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 activeTab="1"/>
  </bookViews>
  <sheets>
    <sheet name="kategorija_1" sheetId="1" r:id="rId1"/>
    <sheet name="kategorija 2" sheetId="4" r:id="rId2"/>
    <sheet name="List2" sheetId="2" r:id="rId3"/>
    <sheet name="List3" sheetId="3" r:id="rId4"/>
  </sheets>
  <definedNames>
    <definedName name="_xlnm._FilterDatabase" localSheetId="0" hidden="1">kategorija_1!$B$10:$H$112</definedName>
    <definedName name="_xlnm.Print_Area" localSheetId="0">kategorija_1!$A$1:$M$160</definedName>
  </definedNames>
  <calcPr calcId="144525"/>
</workbook>
</file>

<file path=xl/calcChain.xml><?xml version="1.0" encoding="utf-8"?>
<calcChain xmlns="http://schemas.openxmlformats.org/spreadsheetml/2006/main">
  <c r="A13" i="4" l="1"/>
</calcChain>
</file>

<file path=xl/sharedStrings.xml><?xml version="1.0" encoding="utf-8"?>
<sst xmlns="http://schemas.openxmlformats.org/spreadsheetml/2006/main" count="630" uniqueCount="179">
  <si>
    <t>Naziv škole: Osnovna škola Ivan Goran Kovačić Čepić</t>
  </si>
  <si>
    <t xml:space="preserve">Adresa: Purgarija Čepić 1 </t>
  </si>
  <si>
    <t>OIB: 83307015666</t>
  </si>
  <si>
    <t>OIB</t>
  </si>
  <si>
    <t>7.11.2024.</t>
  </si>
  <si>
    <t xml:space="preserve">HEP Opskrba d.o.o.                                                              </t>
  </si>
  <si>
    <t>63073332379</t>
  </si>
  <si>
    <t xml:space="preserve">Zagreb                                                      </t>
  </si>
  <si>
    <t>Račun za el. energiju za 09/2024</t>
  </si>
  <si>
    <t xml:space="preserve">32231     </t>
  </si>
  <si>
    <t xml:space="preserve">Jedinstvo d.o.o. Labin                                                          </t>
  </si>
  <si>
    <t>29947239127</t>
  </si>
  <si>
    <t xml:space="preserve">Labin                                                       </t>
  </si>
  <si>
    <t>Račun za hranu i ostale namirnice</t>
  </si>
  <si>
    <t xml:space="preserve">32224     </t>
  </si>
  <si>
    <t xml:space="preserve">Mesnica Marino, obrt za trgovinu                                                </t>
  </si>
  <si>
    <t>11995714848</t>
  </si>
  <si>
    <t>Račun za meso 09/2024-PB</t>
  </si>
  <si>
    <t xml:space="preserve">322244    </t>
  </si>
  <si>
    <t>Račun za meso 09/2024-ŠK. MARENDA</t>
  </si>
  <si>
    <t xml:space="preserve">Lorimex d.o.o.                                                                  </t>
  </si>
  <si>
    <t>61996596908</t>
  </si>
  <si>
    <t/>
  </si>
  <si>
    <t xml:space="preserve">322249    </t>
  </si>
  <si>
    <t xml:space="preserve">Autotrans d.o.o.                                                                </t>
  </si>
  <si>
    <t>19819724166</t>
  </si>
  <si>
    <t xml:space="preserve">Rijeka                                                      </t>
  </si>
  <si>
    <t>Račun za prijevoz učenika za 09/2024</t>
  </si>
  <si>
    <t xml:space="preserve">37221     </t>
  </si>
  <si>
    <t xml:space="preserve">B Elektronika d.o.o.                                                            </t>
  </si>
  <si>
    <t>06144393646</t>
  </si>
  <si>
    <t xml:space="preserve">Račun za najam kopirnog - za 09/2024_x000D_
</t>
  </si>
  <si>
    <t xml:space="preserve">323222    </t>
  </si>
  <si>
    <t xml:space="preserve">NASTAVNI ZAVOD ZA JAVNO ZDRAVSTVO ISTARSKE Ž.                                   </t>
  </si>
  <si>
    <t>90629578695</t>
  </si>
  <si>
    <t xml:space="preserve">PULA                                                        </t>
  </si>
  <si>
    <t>analiza briseva</t>
  </si>
  <si>
    <t xml:space="preserve">32363     </t>
  </si>
  <si>
    <t xml:space="preserve">Pristav d.o.o.                                                                  </t>
  </si>
  <si>
    <t>08557050839</t>
  </si>
  <si>
    <t xml:space="preserve">Kršan                                                       </t>
  </si>
  <si>
    <t>namirnice -alu posude</t>
  </si>
  <si>
    <t xml:space="preserve">322229    </t>
  </si>
  <si>
    <t>potrepštine</t>
  </si>
  <si>
    <t xml:space="preserve">Radnik Opatija d.d.                                                             </t>
  </si>
  <si>
    <t>13980940042</t>
  </si>
  <si>
    <t xml:space="preserve">Lovran 51415                                                </t>
  </si>
  <si>
    <t>Račun za kruh, pecivo</t>
  </si>
  <si>
    <t xml:space="preserve">322243    </t>
  </si>
  <si>
    <t>11.11.2024.</t>
  </si>
  <si>
    <t>CROATIA Poliklinika za int. medi.,ginek.,radiol.,oftal.,urol.,neurol.,ortop.,fiz</t>
  </si>
  <si>
    <t>80848401890</t>
  </si>
  <si>
    <t>Račun za zdravstvene preglede učitelja</t>
  </si>
  <si>
    <t xml:space="preserve">32361     </t>
  </si>
  <si>
    <t>isplata nak.inavlidi-pl.10/2024</t>
  </si>
  <si>
    <t xml:space="preserve">329559    </t>
  </si>
  <si>
    <t>13.11.2024.</t>
  </si>
  <si>
    <t>Račun za meso 10/2024-produženi</t>
  </si>
  <si>
    <t>Račun za meso 10/2024-merenda</t>
  </si>
  <si>
    <t>Račun za meso 10/2024-marenda</t>
  </si>
  <si>
    <t>Račun za meso 10/2024-ručak</t>
  </si>
  <si>
    <t xml:space="preserve">Hrvatski Telekom d.d.                                                           </t>
  </si>
  <si>
    <t>81793146560</t>
  </si>
  <si>
    <t>Račun za tel.uslugu 10/2024</t>
  </si>
  <si>
    <t xml:space="preserve">32311     </t>
  </si>
  <si>
    <t xml:space="preserve">Istarski domovi zdravlja                                                        </t>
  </si>
  <si>
    <t>99092064857</t>
  </si>
  <si>
    <t xml:space="preserve">Pula                                                        </t>
  </si>
  <si>
    <t>zdravstveni pregled-PUN- laboratorijski nalazi</t>
  </si>
  <si>
    <t xml:space="preserve">Leprinka d.o.o.                                                                 </t>
  </si>
  <si>
    <t>27332507825</t>
  </si>
  <si>
    <t xml:space="preserve">Ičići                                                       </t>
  </si>
  <si>
    <t>mjesečno održavanje programa 10/2024</t>
  </si>
  <si>
    <t xml:space="preserve">32381     </t>
  </si>
  <si>
    <t>namirnice</t>
  </si>
  <si>
    <t xml:space="preserve">SERVIS I TRGOVINA BIJELE TEHNIKE                                                </t>
  </si>
  <si>
    <t>51130692453</t>
  </si>
  <si>
    <t>Račun za popravak suđerice</t>
  </si>
  <si>
    <t xml:space="preserve">32322     </t>
  </si>
  <si>
    <t>14.11.2024.</t>
  </si>
  <si>
    <t xml:space="preserve">Erste &amp; Steiermarkische bank                                                    </t>
  </si>
  <si>
    <t>23057039320</t>
  </si>
  <si>
    <t>Naplata naknade EB za 10/2024</t>
  </si>
  <si>
    <t xml:space="preserve">34312     </t>
  </si>
  <si>
    <t>27.11.2024.</t>
  </si>
  <si>
    <t xml:space="preserve">Fina                                                                            </t>
  </si>
  <si>
    <t>85821130368</t>
  </si>
  <si>
    <t>e-račun-10/2024</t>
  </si>
  <si>
    <t xml:space="preserve">32389     </t>
  </si>
  <si>
    <t>certifikat -10/2024</t>
  </si>
  <si>
    <t>COP-</t>
  </si>
  <si>
    <t xml:space="preserve">FUSIO d.o.o                                                                     </t>
  </si>
  <si>
    <t>95345244091</t>
  </si>
  <si>
    <t xml:space="preserve">Poreč                                                       </t>
  </si>
  <si>
    <t>Termobox 600*400*285mm - 2 kom</t>
  </si>
  <si>
    <t xml:space="preserve">32251     </t>
  </si>
  <si>
    <t xml:space="preserve">Inspekt.Pazin d.o.o.                                                            </t>
  </si>
  <si>
    <t>33665964163</t>
  </si>
  <si>
    <t xml:space="preserve">Pazin                                                       </t>
  </si>
  <si>
    <t>izrada procijene rizika</t>
  </si>
  <si>
    <t xml:space="preserve">32321     </t>
  </si>
  <si>
    <t xml:space="preserve">Liber Domini d.o.o.                                                             </t>
  </si>
  <si>
    <t>64324811611</t>
  </si>
  <si>
    <t xml:space="preserve">Labin 52220                                                 </t>
  </si>
  <si>
    <t>Račun za uredski materijal</t>
  </si>
  <si>
    <t xml:space="preserve">32211     </t>
  </si>
  <si>
    <t xml:space="preserve">RELIA J.D.O.O.                                                                  </t>
  </si>
  <si>
    <t>16409106908</t>
  </si>
  <si>
    <t>Račun za održavanje - 11/2024</t>
  </si>
  <si>
    <t xml:space="preserve">323223    </t>
  </si>
  <si>
    <t>namirnice, plin</t>
  </si>
  <si>
    <t xml:space="preserve">322246    </t>
  </si>
  <si>
    <t xml:space="preserve">ELEKTRA d.o.o.                                                                  </t>
  </si>
  <si>
    <t>53086210999</t>
  </si>
  <si>
    <t>popravak rasvjete u PŠ Šušnjevica</t>
  </si>
  <si>
    <t xml:space="preserve">Sedmica d.o.o.                                                                  </t>
  </si>
  <si>
    <t>84383908037</t>
  </si>
  <si>
    <t xml:space="preserve">32219     </t>
  </si>
  <si>
    <t xml:space="preserve">322242    </t>
  </si>
  <si>
    <t>dezinsekcija i deratizacija</t>
  </si>
  <si>
    <t xml:space="preserve">POSLOVNI EDUKATOR D.O.O.                                                        </t>
  </si>
  <si>
    <t>45065170578</t>
  </si>
  <si>
    <t xml:space="preserve">Kaštel Sućurac                                              </t>
  </si>
  <si>
    <t>sudjelovanje na 22.savjetovanju tajnika,računovođa-Rabac 17-19.10.2024.</t>
  </si>
  <si>
    <t xml:space="preserve">32131     </t>
  </si>
  <si>
    <t xml:space="preserve">Račun kopirnog MINOLTA-10/2024_x000D_
</t>
  </si>
  <si>
    <t xml:space="preserve">323221    </t>
  </si>
  <si>
    <t xml:space="preserve">Konica Minolta Hrvatska d.o.o.                                                  </t>
  </si>
  <si>
    <t>31697259786</t>
  </si>
  <si>
    <t xml:space="preserve">Zagreb 10010                                                </t>
  </si>
  <si>
    <t>Račun za najam kopirnog uređaja-11/2024</t>
  </si>
  <si>
    <t>29.11.2024.</t>
  </si>
  <si>
    <t xml:space="preserve">CROATIA OSIGURANJE d.d.                                                         </t>
  </si>
  <si>
    <t>26187994862</t>
  </si>
  <si>
    <t>NEZGODA br.polica: 217700026735 1.obrok_x000D_
01.11.2024-01.11.2025.</t>
  </si>
  <si>
    <t xml:space="preserve">32922     </t>
  </si>
  <si>
    <t>ALL RISK, br.police: 078700119229_x000D_
01.11.2024-01.11.2025.</t>
  </si>
  <si>
    <t xml:space="preserve">32923     </t>
  </si>
  <si>
    <t>Račun za el. energiju za 10/2024</t>
  </si>
  <si>
    <t>ospo.iz zaštite na radu, od požara i osposob.ovlaštenika</t>
  </si>
  <si>
    <t xml:space="preserve">KATARINA ZRINSKI d.o.o.                                                         </t>
  </si>
  <si>
    <t>13653700851</t>
  </si>
  <si>
    <t xml:space="preserve">Varaždin                                                    </t>
  </si>
  <si>
    <t>Račun za lektirne naslove  (financira IŽ)</t>
  </si>
  <si>
    <t xml:space="preserve">42411     </t>
  </si>
  <si>
    <t xml:space="preserve">1. MAJ d.o.o. Labin                                                             </t>
  </si>
  <si>
    <t>23557321379</t>
  </si>
  <si>
    <t>odvoz smeća -10/24 OŠ šušnjevica</t>
  </si>
  <si>
    <t xml:space="preserve">32342     </t>
  </si>
  <si>
    <t>odvoz smeća -10/24 OŠ kršan</t>
  </si>
  <si>
    <t>odvoz smeća -10/24 OŠ čepić</t>
  </si>
  <si>
    <t xml:space="preserve">Vodovod d.o.o. za javnu vodoopskrbu i                                           </t>
  </si>
  <si>
    <t>40074412467</t>
  </si>
  <si>
    <t>Račun za vodu - OŠ Čepić 10/2024</t>
  </si>
  <si>
    <t xml:space="preserve">32341     </t>
  </si>
  <si>
    <t>Račun za vodu - OŠ šušnjevica 10/2024</t>
  </si>
  <si>
    <t>Račun za vodu - OŠ Kršan 10/2024</t>
  </si>
  <si>
    <t>Datum</t>
  </si>
  <si>
    <t>Primatelj</t>
  </si>
  <si>
    <t>Mjesto</t>
  </si>
  <si>
    <t>Vrsta primitaka i izdataka</t>
  </si>
  <si>
    <t>Plaćeni iznos</t>
  </si>
  <si>
    <t>Konto</t>
  </si>
  <si>
    <t>Ukupno</t>
  </si>
  <si>
    <t xml:space="preserve">                                       IZVJEŠĆE O TROŠENJU SREDSTAVA ZA STUDENI 2024.</t>
  </si>
  <si>
    <t>Datum izvješća: 15 prosinac 2024.</t>
  </si>
  <si>
    <t xml:space="preserve">Voditelj računovodstva: Tina Bubić Kos, dipl.oec.                </t>
  </si>
  <si>
    <t xml:space="preserve">Odgovorna osoba: Mirela Vidak, dipl. uč.                  </t>
  </si>
  <si>
    <t>Ukupan iznos zbirne 
isplate</t>
  </si>
  <si>
    <t>Vrsta rashoda i izdataka</t>
  </si>
  <si>
    <t>3132 DOPRINOSI NA PLAĆU</t>
  </si>
  <si>
    <t>3214 TROŠAK AUTOMOBILA U SL.SVRHE</t>
  </si>
  <si>
    <t>3295 NOVČANA NAKNADA
POSLODAVCA ZBOG
NEZAPOŠLJAVANJA OSOBA  S INVALIDITETOM</t>
  </si>
  <si>
    <t xml:space="preserve">      INFORMACIJA O TROŠENJU SREDSTAVA za  studeni_ 2024. god.</t>
  </si>
  <si>
    <r>
      <rPr>
        <sz val="14"/>
        <color theme="8" tint="-0.499984740745262"/>
        <rFont val="Calibri"/>
        <family val="2"/>
        <charset val="238"/>
        <scheme val="minor"/>
      </rPr>
      <t>Isplatitelj sredstava</t>
    </r>
    <r>
      <rPr>
        <b/>
        <sz val="14"/>
        <color theme="8" tint="-0.499984740745262"/>
        <rFont val="Calibri"/>
        <family val="2"/>
        <charset val="238"/>
        <scheme val="minor"/>
      </rPr>
      <t>: OSNOVNA ŠKOLA IVAN GORAN KOVAČIĆ ČEPIĆ</t>
    </r>
  </si>
  <si>
    <t>3111 BRUTO PLAĆA ZA 
REDOVAN RAD ZA 10/2024</t>
  </si>
  <si>
    <t>3212 PRIJEVOZ ZA 10/2024</t>
  </si>
  <si>
    <t>UKUPNO za studeni_ 2024. god.</t>
  </si>
  <si>
    <t>3121 OSTALI RASHODI ZA ZAPOSLENE ZA 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</si>
</sst>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8" tint="-0.499984740745262"/>
      <name val="Calibri"/>
      <family val="2"/>
      <charset val="238"/>
      <scheme val="minor"/>
    </font>
    <font>
      <b/>
      <sz val="14"/>
      <color theme="8" tint="-0.249977111117893"/>
      <name val="Calibri"/>
      <family val="2"/>
      <charset val="238"/>
      <scheme val="minor"/>
    </font>
    <font>
      <sz val="12"/>
      <color theme="8" tint="-0.249977111117893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8" tint="-0.499984740745262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4"/>
      <color theme="8" tint="-0.499984740745262"/>
      <name val="Calibri"/>
      <family val="2"/>
      <charset val="238"/>
      <scheme val="minor"/>
    </font>
    <font>
      <b/>
      <sz val="16"/>
      <color theme="8" tint="-0.499984740745262"/>
      <name val="Calibri"/>
      <family val="2"/>
      <charset val="238"/>
      <scheme val="minor"/>
    </font>
    <font>
      <sz val="11"/>
      <color theme="8" tint="-0.499984740745262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164" fontId="1" fillId="0" borderId="0" xfId="0" applyNumberFormat="1" applyFont="1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0" xfId="0" applyFont="1"/>
    <xf numFmtId="164" fontId="1" fillId="0" borderId="0" xfId="0" applyNumberFormat="1" applyFont="1" applyBorder="1"/>
    <xf numFmtId="0" fontId="1" fillId="0" borderId="0" xfId="0" applyFont="1" applyBorder="1"/>
    <xf numFmtId="49" fontId="1" fillId="0" borderId="0" xfId="0" applyNumberFormat="1" applyFont="1" applyBorder="1"/>
    <xf numFmtId="49" fontId="1" fillId="0" borderId="0" xfId="0" applyNumberFormat="1" applyFont="1" applyBorder="1" applyAlignment="1">
      <alignment horizontal="left"/>
    </xf>
    <xf numFmtId="2" fontId="1" fillId="0" borderId="0" xfId="0" applyNumberFormat="1" applyFont="1" applyBorder="1" applyAlignment="1">
      <alignment horizontal="right"/>
    </xf>
    <xf numFmtId="164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Border="1" applyAlignment="1">
      <alignment horizontal="center" vertical="center"/>
    </xf>
    <xf numFmtId="164" fontId="8" fillId="5" borderId="0" xfId="0" applyNumberFormat="1" applyFont="1" applyFill="1"/>
    <xf numFmtId="0" fontId="8" fillId="5" borderId="0" xfId="0" applyFont="1" applyFill="1"/>
    <xf numFmtId="49" fontId="8" fillId="5" borderId="0" xfId="0" applyNumberFormat="1" applyFont="1" applyFill="1"/>
    <xf numFmtId="49" fontId="8" fillId="5" borderId="0" xfId="0" applyNumberFormat="1" applyFont="1" applyFill="1" applyAlignment="1">
      <alignment horizontal="left"/>
    </xf>
    <xf numFmtId="49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right"/>
    </xf>
    <xf numFmtId="0" fontId="8" fillId="5" borderId="0" xfId="0" applyFont="1" applyFill="1" applyAlignment="1">
      <alignment vertical="center"/>
    </xf>
    <xf numFmtId="4" fontId="8" fillId="5" borderId="0" xfId="0" applyNumberFormat="1" applyFont="1" applyFill="1" applyAlignment="1">
      <alignment horizontal="right" vertical="center"/>
    </xf>
    <xf numFmtId="164" fontId="9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4" borderId="0" xfId="0" applyFill="1" applyAlignment="1">
      <alignment horizontal="center" wrapText="1"/>
    </xf>
    <xf numFmtId="0" fontId="0" fillId="4" borderId="0" xfId="0" applyFill="1" applyAlignment="1">
      <alignment horizontal="center" vertical="center"/>
    </xf>
    <xf numFmtId="4" fontId="12" fillId="4" borderId="4" xfId="0" applyNumberFormat="1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left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3" xfId="0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15">
    <dxf>
      <fill>
        <patternFill patternType="solid">
          <fgColor indexed="64"/>
          <bgColor theme="8" tint="0.3999755851924192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8" tint="-0.249977111117893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8" tint="-0.249977111117893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8" tint="-0.249977111117893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dd\-mm\-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lica2" displayName="Tablica2" ref="B10:H112" totalsRowShown="0" headerRowDxfId="6" dataDxfId="8" tableBorderDxfId="7">
  <autoFilter ref="B10:H112"/>
  <sortState ref="B11:H112">
    <sortCondition ref="B10:B112"/>
  </sortState>
  <tableColumns count="7">
    <tableColumn id="1" name="Datum" dataDxfId="14"/>
    <tableColumn id="2" name="Primatelj" dataDxfId="13"/>
    <tableColumn id="3" name="OIB" dataDxfId="12"/>
    <tableColumn id="4" name="Mjesto" dataDxfId="11"/>
    <tableColumn id="6" name="Vrsta primitaka i izdataka" dataDxfId="10"/>
    <tableColumn id="7" name="Plaćeni iznos" dataDxfId="5"/>
    <tableColumn id="8" name="Konto" dataDxfId="9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id="3" name="Tablica24" displayName="Tablica24" ref="A6:B13" totalsRowShown="0" headerRowDxfId="0" dataDxfId="2" tableBorderDxfId="1">
  <tableColumns count="2">
    <tableColumn id="1" name="Ukupan iznos zbirne _x000a_isplate" dataDxfId="4"/>
    <tableColumn id="2" name="Vrsta rashoda i izdataka" dataDxfId="3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56"/>
  <sheetViews>
    <sheetView topLeftCell="A70" workbookViewId="0">
      <selection activeCell="D19" sqref="D19"/>
    </sheetView>
  </sheetViews>
  <sheetFormatPr defaultRowHeight="12.75" x14ac:dyDescent="0.2"/>
  <cols>
    <col min="1" max="1" width="3.7109375" style="1" customWidth="1"/>
    <col min="2" max="2" width="12.7109375" style="3" customWidth="1"/>
    <col min="3" max="3" width="30.5703125" style="1" customWidth="1"/>
    <col min="4" max="4" width="16.85546875" style="4" customWidth="1"/>
    <col min="5" max="5" width="17.7109375" style="1" customWidth="1"/>
    <col min="6" max="6" width="33" style="5" customWidth="1"/>
    <col min="7" max="7" width="14.85546875" style="5" customWidth="1"/>
    <col min="8" max="8" width="18.140625" style="6" customWidth="1"/>
    <col min="9" max="9" width="17" style="4" customWidth="1"/>
    <col min="10" max="12" width="24.7109375" style="1" customWidth="1"/>
    <col min="13" max="13" width="12.7109375" style="5" customWidth="1"/>
    <col min="14" max="16384" width="9.140625" style="1"/>
  </cols>
  <sheetData>
    <row r="2" spans="1:13" ht="15.75" x14ac:dyDescent="0.25">
      <c r="A2" s="12" t="s">
        <v>0</v>
      </c>
    </row>
    <row r="3" spans="1:13" ht="15.75" x14ac:dyDescent="0.25">
      <c r="A3" s="12" t="s">
        <v>1</v>
      </c>
    </row>
    <row r="4" spans="1:13" ht="15.75" x14ac:dyDescent="0.25">
      <c r="A4" s="12" t="s">
        <v>2</v>
      </c>
    </row>
    <row r="6" spans="1:13" ht="18.75" x14ac:dyDescent="0.3">
      <c r="A6" s="32" t="s">
        <v>164</v>
      </c>
      <c r="B6" s="33"/>
      <c r="C6" s="33"/>
      <c r="D6" s="33"/>
      <c r="E6" s="33"/>
      <c r="F6" s="33"/>
      <c r="G6" s="33"/>
      <c r="H6" s="33"/>
      <c r="I6" s="31"/>
      <c r="J6" s="31"/>
      <c r="K6" s="31"/>
      <c r="L6" s="31"/>
      <c r="M6" s="31"/>
    </row>
    <row r="10" spans="1:13" ht="33" customHeight="1" x14ac:dyDescent="0.2">
      <c r="A10" s="2"/>
      <c r="B10" s="18" t="s">
        <v>157</v>
      </c>
      <c r="C10" s="19" t="s">
        <v>158</v>
      </c>
      <c r="D10" s="20" t="s">
        <v>3</v>
      </c>
      <c r="E10" s="19" t="s">
        <v>159</v>
      </c>
      <c r="F10" s="20" t="s">
        <v>160</v>
      </c>
      <c r="G10" s="21" t="s">
        <v>161</v>
      </c>
      <c r="H10" s="20" t="s">
        <v>162</v>
      </c>
      <c r="I10" s="1"/>
      <c r="M10" s="1"/>
    </row>
    <row r="11" spans="1:13" x14ac:dyDescent="0.2">
      <c r="A11" s="8"/>
      <c r="B11" s="3" t="s">
        <v>49</v>
      </c>
      <c r="C11" s="1" t="s">
        <v>50</v>
      </c>
      <c r="D11" s="4" t="s">
        <v>51</v>
      </c>
      <c r="E11" s="1" t="s">
        <v>7</v>
      </c>
      <c r="F11" s="5" t="s">
        <v>52</v>
      </c>
      <c r="G11" s="27">
        <v>1260.8900000000001</v>
      </c>
      <c r="H11" s="26" t="s">
        <v>53</v>
      </c>
      <c r="I11" s="1"/>
      <c r="M11" s="1"/>
    </row>
    <row r="12" spans="1:13" x14ac:dyDescent="0.2">
      <c r="A12" s="9"/>
      <c r="B12" s="3" t="s">
        <v>49</v>
      </c>
      <c r="D12" s="4" t="s">
        <v>22</v>
      </c>
      <c r="F12" s="5" t="s">
        <v>54</v>
      </c>
      <c r="G12" s="27">
        <v>168</v>
      </c>
      <c r="H12" s="26" t="s">
        <v>55</v>
      </c>
      <c r="I12" s="1"/>
      <c r="M12" s="1"/>
    </row>
    <row r="13" spans="1:13" x14ac:dyDescent="0.2">
      <c r="A13" s="9"/>
      <c r="B13" s="3" t="s">
        <v>56</v>
      </c>
      <c r="C13" s="1" t="s">
        <v>38</v>
      </c>
      <c r="D13" s="4" t="s">
        <v>39</v>
      </c>
      <c r="E13" s="1" t="s">
        <v>40</v>
      </c>
      <c r="F13" s="5" t="s">
        <v>74</v>
      </c>
      <c r="G13" s="27">
        <v>24.71</v>
      </c>
      <c r="H13" s="26" t="s">
        <v>14</v>
      </c>
      <c r="I13" s="1"/>
      <c r="M13" s="1"/>
    </row>
    <row r="14" spans="1:13" x14ac:dyDescent="0.2">
      <c r="A14" s="9"/>
      <c r="B14" s="3" t="s">
        <v>56</v>
      </c>
      <c r="C14" s="1" t="s">
        <v>38</v>
      </c>
      <c r="D14" s="4" t="s">
        <v>39</v>
      </c>
      <c r="E14" s="1" t="s">
        <v>40</v>
      </c>
      <c r="F14" s="5" t="s">
        <v>74</v>
      </c>
      <c r="G14" s="27">
        <v>77.61</v>
      </c>
      <c r="H14" s="26" t="s">
        <v>14</v>
      </c>
      <c r="I14" s="1"/>
      <c r="M14" s="1"/>
    </row>
    <row r="15" spans="1:13" x14ac:dyDescent="0.2">
      <c r="A15" s="9"/>
      <c r="B15" s="3" t="s">
        <v>56</v>
      </c>
      <c r="C15" s="1" t="s">
        <v>38</v>
      </c>
      <c r="D15" s="4" t="s">
        <v>39</v>
      </c>
      <c r="E15" s="1" t="s">
        <v>40</v>
      </c>
      <c r="F15" s="5" t="s">
        <v>74</v>
      </c>
      <c r="G15" s="27">
        <v>4.54</v>
      </c>
      <c r="H15" s="26" t="s">
        <v>14</v>
      </c>
      <c r="I15" s="1"/>
      <c r="M15" s="1"/>
    </row>
    <row r="16" spans="1:13" x14ac:dyDescent="0.2">
      <c r="A16" s="9"/>
      <c r="B16" s="3" t="s">
        <v>56</v>
      </c>
      <c r="C16" s="1" t="s">
        <v>38</v>
      </c>
      <c r="D16" s="4" t="s">
        <v>39</v>
      </c>
      <c r="E16" s="1" t="s">
        <v>40</v>
      </c>
      <c r="F16" s="5" t="s">
        <v>74</v>
      </c>
      <c r="G16" s="27">
        <v>88.26</v>
      </c>
      <c r="H16" s="26" t="s">
        <v>14</v>
      </c>
      <c r="I16" s="1"/>
      <c r="M16" s="1"/>
    </row>
    <row r="17" spans="1:13" x14ac:dyDescent="0.2">
      <c r="A17" s="9"/>
      <c r="B17" s="3" t="s">
        <v>56</v>
      </c>
      <c r="C17" s="1" t="s">
        <v>38</v>
      </c>
      <c r="D17" s="4" t="s">
        <v>39</v>
      </c>
      <c r="E17" s="1" t="s">
        <v>40</v>
      </c>
      <c r="F17" s="5" t="s">
        <v>74</v>
      </c>
      <c r="G17" s="27">
        <v>127.73</v>
      </c>
      <c r="H17" s="26" t="s">
        <v>14</v>
      </c>
      <c r="I17" s="1"/>
      <c r="M17" s="1"/>
    </row>
    <row r="18" spans="1:13" x14ac:dyDescent="0.2">
      <c r="A18" s="9"/>
      <c r="B18" s="3" t="s">
        <v>56</v>
      </c>
      <c r="C18" s="1" t="s">
        <v>10</v>
      </c>
      <c r="D18" s="4" t="s">
        <v>11</v>
      </c>
      <c r="E18" s="1" t="s">
        <v>12</v>
      </c>
      <c r="F18" s="5" t="s">
        <v>13</v>
      </c>
      <c r="G18" s="27">
        <v>59.02</v>
      </c>
      <c r="H18" s="26" t="s">
        <v>14</v>
      </c>
      <c r="I18" s="1"/>
      <c r="M18" s="1"/>
    </row>
    <row r="19" spans="1:13" x14ac:dyDescent="0.2">
      <c r="A19" s="9"/>
      <c r="B19" s="3" t="s">
        <v>56</v>
      </c>
      <c r="C19" s="1" t="s">
        <v>10</v>
      </c>
      <c r="D19" s="4" t="s">
        <v>11</v>
      </c>
      <c r="E19" s="1" t="s">
        <v>12</v>
      </c>
      <c r="F19" s="5" t="s">
        <v>13</v>
      </c>
      <c r="G19" s="27">
        <v>151.30000000000001</v>
      </c>
      <c r="H19" s="26" t="s">
        <v>14</v>
      </c>
      <c r="I19" s="1"/>
      <c r="M19" s="1"/>
    </row>
    <row r="20" spans="1:13" x14ac:dyDescent="0.2">
      <c r="A20" s="9"/>
      <c r="B20" s="3" t="s">
        <v>56</v>
      </c>
      <c r="C20" s="1" t="s">
        <v>10</v>
      </c>
      <c r="D20" s="4" t="s">
        <v>11</v>
      </c>
      <c r="E20" s="1" t="s">
        <v>12</v>
      </c>
      <c r="F20" s="5" t="s">
        <v>13</v>
      </c>
      <c r="G20" s="27">
        <v>76.58</v>
      </c>
      <c r="H20" s="26" t="s">
        <v>14</v>
      </c>
      <c r="I20" s="1"/>
      <c r="M20" s="1"/>
    </row>
    <row r="21" spans="1:13" x14ac:dyDescent="0.2">
      <c r="A21" s="9"/>
      <c r="B21" s="3" t="s">
        <v>56</v>
      </c>
      <c r="C21" s="1" t="s">
        <v>10</v>
      </c>
      <c r="D21" s="4" t="s">
        <v>11</v>
      </c>
      <c r="E21" s="1" t="s">
        <v>12</v>
      </c>
      <c r="F21" s="5" t="s">
        <v>13</v>
      </c>
      <c r="G21" s="27">
        <v>82.99</v>
      </c>
      <c r="H21" s="26" t="s">
        <v>14</v>
      </c>
      <c r="I21" s="1"/>
      <c r="M21" s="1"/>
    </row>
    <row r="22" spans="1:13" x14ac:dyDescent="0.2">
      <c r="A22" s="9"/>
      <c r="B22" s="3" t="s">
        <v>56</v>
      </c>
      <c r="C22" s="1" t="s">
        <v>44</v>
      </c>
      <c r="D22" s="4" t="s">
        <v>45</v>
      </c>
      <c r="E22" s="1" t="s">
        <v>46</v>
      </c>
      <c r="F22" s="5" t="s">
        <v>47</v>
      </c>
      <c r="G22" s="27">
        <v>278.20999999999998</v>
      </c>
      <c r="H22" s="26" t="s">
        <v>48</v>
      </c>
      <c r="I22" s="1"/>
      <c r="M22" s="1"/>
    </row>
    <row r="23" spans="1:13" x14ac:dyDescent="0.2">
      <c r="A23" s="9"/>
      <c r="B23" s="3" t="s">
        <v>56</v>
      </c>
      <c r="C23" s="1" t="s">
        <v>44</v>
      </c>
      <c r="D23" s="4" t="s">
        <v>45</v>
      </c>
      <c r="E23" s="1" t="s">
        <v>46</v>
      </c>
      <c r="F23" s="5" t="s">
        <v>47</v>
      </c>
      <c r="G23" s="27">
        <v>42.5</v>
      </c>
      <c r="H23" s="26" t="s">
        <v>48</v>
      </c>
      <c r="I23" s="1"/>
      <c r="M23" s="1"/>
    </row>
    <row r="24" spans="1:13" x14ac:dyDescent="0.2">
      <c r="A24" s="9"/>
      <c r="B24" s="3" t="s">
        <v>56</v>
      </c>
      <c r="C24" s="1" t="s">
        <v>15</v>
      </c>
      <c r="D24" s="4" t="s">
        <v>16</v>
      </c>
      <c r="E24" s="1" t="s">
        <v>12</v>
      </c>
      <c r="F24" s="5" t="s">
        <v>57</v>
      </c>
      <c r="G24" s="27">
        <v>119.48</v>
      </c>
      <c r="H24" s="26" t="s">
        <v>18</v>
      </c>
      <c r="I24" s="1"/>
      <c r="M24" s="1"/>
    </row>
    <row r="25" spans="1:13" x14ac:dyDescent="0.2">
      <c r="A25" s="9"/>
      <c r="B25" s="3" t="s">
        <v>56</v>
      </c>
      <c r="C25" s="1" t="s">
        <v>15</v>
      </c>
      <c r="D25" s="4" t="s">
        <v>16</v>
      </c>
      <c r="E25" s="1" t="s">
        <v>12</v>
      </c>
      <c r="F25" s="5" t="s">
        <v>58</v>
      </c>
      <c r="G25" s="27">
        <v>74.430000000000007</v>
      </c>
      <c r="H25" s="26" t="s">
        <v>18</v>
      </c>
      <c r="I25" s="1"/>
      <c r="M25" s="1"/>
    </row>
    <row r="26" spans="1:13" x14ac:dyDescent="0.2">
      <c r="A26" s="9"/>
      <c r="B26" s="3" t="s">
        <v>56</v>
      </c>
      <c r="C26" s="1" t="s">
        <v>15</v>
      </c>
      <c r="D26" s="4" t="s">
        <v>16</v>
      </c>
      <c r="E26" s="1" t="s">
        <v>12</v>
      </c>
      <c r="F26" s="5" t="s">
        <v>58</v>
      </c>
      <c r="G26" s="27">
        <v>54.97</v>
      </c>
      <c r="H26" s="26" t="s">
        <v>18</v>
      </c>
      <c r="I26" s="1"/>
      <c r="M26" s="1"/>
    </row>
    <row r="27" spans="1:13" x14ac:dyDescent="0.2">
      <c r="A27" s="9"/>
      <c r="B27" s="3" t="s">
        <v>56</v>
      </c>
      <c r="C27" s="1" t="s">
        <v>15</v>
      </c>
      <c r="D27" s="4" t="s">
        <v>16</v>
      </c>
      <c r="E27" s="1" t="s">
        <v>12</v>
      </c>
      <c r="F27" s="5" t="s">
        <v>59</v>
      </c>
      <c r="G27" s="27">
        <v>145.82</v>
      </c>
      <c r="H27" s="26" t="s">
        <v>18</v>
      </c>
      <c r="I27" s="1"/>
      <c r="M27" s="1"/>
    </row>
    <row r="28" spans="1:13" x14ac:dyDescent="0.2">
      <c r="A28" s="9"/>
      <c r="B28" s="3" t="s">
        <v>56</v>
      </c>
      <c r="C28" s="1" t="s">
        <v>15</v>
      </c>
      <c r="D28" s="4" t="s">
        <v>16</v>
      </c>
      <c r="E28" s="1" t="s">
        <v>12</v>
      </c>
      <c r="F28" s="5" t="s">
        <v>60</v>
      </c>
      <c r="G28" s="27">
        <v>76.099999999999994</v>
      </c>
      <c r="H28" s="26" t="s">
        <v>18</v>
      </c>
      <c r="I28" s="1"/>
      <c r="M28" s="1"/>
    </row>
    <row r="29" spans="1:13" x14ac:dyDescent="0.2">
      <c r="A29" s="9"/>
      <c r="B29" s="3" t="s">
        <v>56</v>
      </c>
      <c r="C29" s="1" t="s">
        <v>15</v>
      </c>
      <c r="D29" s="4" t="s">
        <v>16</v>
      </c>
      <c r="E29" s="1" t="s">
        <v>12</v>
      </c>
      <c r="F29" s="5" t="s">
        <v>58</v>
      </c>
      <c r="G29" s="27">
        <v>118.51</v>
      </c>
      <c r="H29" s="26" t="s">
        <v>18</v>
      </c>
      <c r="I29" s="1"/>
      <c r="M29" s="1"/>
    </row>
    <row r="30" spans="1:13" x14ac:dyDescent="0.2">
      <c r="A30" s="9"/>
      <c r="B30" s="3" t="s">
        <v>56</v>
      </c>
      <c r="C30" s="1" t="s">
        <v>15</v>
      </c>
      <c r="D30" s="4" t="s">
        <v>16</v>
      </c>
      <c r="E30" s="1" t="s">
        <v>12</v>
      </c>
      <c r="F30" s="5" t="s">
        <v>60</v>
      </c>
      <c r="G30" s="27">
        <v>107.88</v>
      </c>
      <c r="H30" s="26" t="s">
        <v>18</v>
      </c>
      <c r="I30" s="1"/>
      <c r="M30" s="1"/>
    </row>
    <row r="31" spans="1:13" x14ac:dyDescent="0.2">
      <c r="A31" s="8"/>
      <c r="B31" s="3" t="s">
        <v>56</v>
      </c>
      <c r="C31" s="1" t="s">
        <v>15</v>
      </c>
      <c r="D31" s="4" t="s">
        <v>16</v>
      </c>
      <c r="E31" s="1" t="s">
        <v>12</v>
      </c>
      <c r="F31" s="5" t="s">
        <v>60</v>
      </c>
      <c r="G31" s="27">
        <v>119.09</v>
      </c>
      <c r="H31" s="26" t="s">
        <v>18</v>
      </c>
      <c r="I31" s="1"/>
      <c r="M31" s="1"/>
    </row>
    <row r="32" spans="1:13" x14ac:dyDescent="0.2">
      <c r="A32" s="9"/>
      <c r="B32" s="3" t="s">
        <v>56</v>
      </c>
      <c r="C32" s="1" t="s">
        <v>15</v>
      </c>
      <c r="D32" s="4" t="s">
        <v>16</v>
      </c>
      <c r="E32" s="1" t="s">
        <v>12</v>
      </c>
      <c r="F32" s="5" t="s">
        <v>59</v>
      </c>
      <c r="G32" s="27">
        <v>190.89</v>
      </c>
      <c r="H32" s="26" t="s">
        <v>18</v>
      </c>
      <c r="I32" s="1"/>
      <c r="M32" s="1"/>
    </row>
    <row r="33" spans="1:13" x14ac:dyDescent="0.2">
      <c r="A33" s="9"/>
      <c r="B33" s="3" t="s">
        <v>56</v>
      </c>
      <c r="C33" s="1" t="s">
        <v>61</v>
      </c>
      <c r="D33" s="4" t="s">
        <v>62</v>
      </c>
      <c r="E33" s="1" t="s">
        <v>7</v>
      </c>
      <c r="F33" s="5" t="s">
        <v>63</v>
      </c>
      <c r="G33" s="27">
        <v>33.979999999999997</v>
      </c>
      <c r="H33" s="26" t="s">
        <v>64</v>
      </c>
      <c r="I33" s="1"/>
      <c r="M33" s="1"/>
    </row>
    <row r="34" spans="1:13" x14ac:dyDescent="0.2">
      <c r="A34" s="9"/>
      <c r="B34" s="3" t="s">
        <v>56</v>
      </c>
      <c r="C34" s="1" t="s">
        <v>61</v>
      </c>
      <c r="D34" s="4" t="s">
        <v>62</v>
      </c>
      <c r="E34" s="1" t="s">
        <v>7</v>
      </c>
      <c r="F34" s="5" t="s">
        <v>63</v>
      </c>
      <c r="G34" s="27">
        <v>12.29</v>
      </c>
      <c r="H34" s="26" t="s">
        <v>64</v>
      </c>
      <c r="I34" s="1"/>
      <c r="M34" s="1"/>
    </row>
    <row r="35" spans="1:13" x14ac:dyDescent="0.2">
      <c r="A35" s="9"/>
      <c r="B35" s="3" t="s">
        <v>56</v>
      </c>
      <c r="C35" s="1" t="s">
        <v>61</v>
      </c>
      <c r="D35" s="4" t="s">
        <v>62</v>
      </c>
      <c r="E35" s="1" t="s">
        <v>7</v>
      </c>
      <c r="F35" s="5" t="s">
        <v>63</v>
      </c>
      <c r="G35" s="27">
        <v>14.63</v>
      </c>
      <c r="H35" s="26" t="s">
        <v>64</v>
      </c>
      <c r="I35" s="1"/>
      <c r="M35" s="1"/>
    </row>
    <row r="36" spans="1:13" x14ac:dyDescent="0.2">
      <c r="A36" s="9"/>
      <c r="B36" s="3" t="s">
        <v>56</v>
      </c>
      <c r="C36" s="1" t="s">
        <v>61</v>
      </c>
      <c r="D36" s="4" t="s">
        <v>62</v>
      </c>
      <c r="E36" s="1" t="s">
        <v>7</v>
      </c>
      <c r="F36" s="5" t="s">
        <v>63</v>
      </c>
      <c r="G36" s="27">
        <v>29.95</v>
      </c>
      <c r="H36" s="26" t="s">
        <v>64</v>
      </c>
      <c r="I36" s="1"/>
      <c r="M36" s="1"/>
    </row>
    <row r="37" spans="1:13" x14ac:dyDescent="0.2">
      <c r="A37" s="9"/>
      <c r="B37" s="3" t="s">
        <v>56</v>
      </c>
      <c r="C37" s="1" t="s">
        <v>75</v>
      </c>
      <c r="D37" s="4" t="s">
        <v>76</v>
      </c>
      <c r="E37" s="1" t="s">
        <v>12</v>
      </c>
      <c r="F37" s="5" t="s">
        <v>77</v>
      </c>
      <c r="G37" s="27">
        <v>96.6</v>
      </c>
      <c r="H37" s="26" t="s">
        <v>78</v>
      </c>
      <c r="I37" s="1"/>
      <c r="M37" s="1"/>
    </row>
    <row r="38" spans="1:13" x14ac:dyDescent="0.2">
      <c r="A38" s="9"/>
      <c r="B38" s="3" t="s">
        <v>56</v>
      </c>
      <c r="C38" s="1" t="s">
        <v>65</v>
      </c>
      <c r="D38" s="4" t="s">
        <v>66</v>
      </c>
      <c r="E38" s="1" t="s">
        <v>67</v>
      </c>
      <c r="F38" s="5" t="s">
        <v>68</v>
      </c>
      <c r="G38" s="27">
        <v>34.36</v>
      </c>
      <c r="H38" s="26" t="s">
        <v>53</v>
      </c>
      <c r="I38" s="1"/>
      <c r="M38" s="1"/>
    </row>
    <row r="39" spans="1:13" x14ac:dyDescent="0.2">
      <c r="A39" s="9"/>
      <c r="B39" s="3" t="s">
        <v>56</v>
      </c>
      <c r="C39" s="1" t="s">
        <v>69</v>
      </c>
      <c r="D39" s="4" t="s">
        <v>70</v>
      </c>
      <c r="E39" s="1" t="s">
        <v>71</v>
      </c>
      <c r="F39" s="5" t="s">
        <v>72</v>
      </c>
      <c r="G39" s="27">
        <v>50</v>
      </c>
      <c r="H39" s="26" t="s">
        <v>73</v>
      </c>
      <c r="I39" s="1"/>
      <c r="M39" s="1"/>
    </row>
    <row r="40" spans="1:13" x14ac:dyDescent="0.2">
      <c r="A40" s="9"/>
      <c r="B40" s="3" t="s">
        <v>79</v>
      </c>
      <c r="C40" s="1" t="s">
        <v>80</v>
      </c>
      <c r="D40" s="4" t="s">
        <v>81</v>
      </c>
      <c r="E40" s="1" t="s">
        <v>26</v>
      </c>
      <c r="F40" s="5" t="s">
        <v>82</v>
      </c>
      <c r="G40" s="27">
        <v>41.06</v>
      </c>
      <c r="H40" s="26" t="s">
        <v>83</v>
      </c>
      <c r="I40" s="1"/>
      <c r="M40" s="1"/>
    </row>
    <row r="41" spans="1:13" x14ac:dyDescent="0.2">
      <c r="A41" s="9"/>
      <c r="B41" s="3" t="s">
        <v>84</v>
      </c>
      <c r="C41" s="1" t="s">
        <v>120</v>
      </c>
      <c r="D41" s="4" t="s">
        <v>121</v>
      </c>
      <c r="E41" s="1" t="s">
        <v>122</v>
      </c>
      <c r="F41" s="5" t="s">
        <v>123</v>
      </c>
      <c r="G41" s="27">
        <v>102.6</v>
      </c>
      <c r="H41" s="26" t="s">
        <v>124</v>
      </c>
      <c r="I41" s="1"/>
      <c r="M41" s="1"/>
    </row>
    <row r="42" spans="1:13" x14ac:dyDescent="0.2">
      <c r="A42" s="8"/>
      <c r="B42" s="3" t="s">
        <v>84</v>
      </c>
      <c r="C42" s="1" t="s">
        <v>101</v>
      </c>
      <c r="D42" s="4" t="s">
        <v>102</v>
      </c>
      <c r="E42" s="1" t="s">
        <v>103</v>
      </c>
      <c r="F42" s="5" t="s">
        <v>104</v>
      </c>
      <c r="G42" s="27">
        <v>8.98</v>
      </c>
      <c r="H42" s="26" t="s">
        <v>105</v>
      </c>
      <c r="I42" s="1"/>
      <c r="M42" s="1"/>
    </row>
    <row r="43" spans="1:13" x14ac:dyDescent="0.2">
      <c r="A43" s="9"/>
      <c r="B43" s="3" t="s">
        <v>84</v>
      </c>
      <c r="C43" s="1" t="s">
        <v>115</v>
      </c>
      <c r="D43" s="4" t="s">
        <v>116</v>
      </c>
      <c r="E43" s="1" t="s">
        <v>12</v>
      </c>
      <c r="F43" s="5" t="s">
        <v>22</v>
      </c>
      <c r="G43" s="27">
        <v>65</v>
      </c>
      <c r="H43" s="26" t="s">
        <v>117</v>
      </c>
      <c r="I43" s="1"/>
      <c r="M43" s="1"/>
    </row>
    <row r="44" spans="1:13" x14ac:dyDescent="0.2">
      <c r="A44" s="9"/>
      <c r="B44" s="3" t="s">
        <v>84</v>
      </c>
      <c r="C44" s="1" t="s">
        <v>38</v>
      </c>
      <c r="D44" s="4" t="s">
        <v>39</v>
      </c>
      <c r="E44" s="1" t="s">
        <v>40</v>
      </c>
      <c r="F44" s="5" t="s">
        <v>110</v>
      </c>
      <c r="G44" s="27">
        <v>5.6</v>
      </c>
      <c r="H44" s="26" t="s">
        <v>42</v>
      </c>
      <c r="I44" s="1"/>
      <c r="M44" s="1"/>
    </row>
    <row r="45" spans="1:13" x14ac:dyDescent="0.2">
      <c r="A45" s="9"/>
      <c r="B45" s="3" t="s">
        <v>84</v>
      </c>
      <c r="C45" s="1" t="s">
        <v>38</v>
      </c>
      <c r="D45" s="4" t="s">
        <v>39</v>
      </c>
      <c r="E45" s="1" t="s">
        <v>40</v>
      </c>
      <c r="F45" s="5" t="s">
        <v>74</v>
      </c>
      <c r="G45" s="27">
        <v>21.51</v>
      </c>
      <c r="H45" s="26" t="s">
        <v>14</v>
      </c>
      <c r="I45" s="1"/>
      <c r="M45" s="1"/>
    </row>
    <row r="46" spans="1:13" x14ac:dyDescent="0.2">
      <c r="A46" s="9"/>
      <c r="B46" s="3" t="s">
        <v>84</v>
      </c>
      <c r="C46" s="1" t="s">
        <v>38</v>
      </c>
      <c r="D46" s="4" t="s">
        <v>39</v>
      </c>
      <c r="E46" s="1" t="s">
        <v>40</v>
      </c>
      <c r="F46" s="5" t="s">
        <v>74</v>
      </c>
      <c r="G46" s="27">
        <v>9.6999999999999993</v>
      </c>
      <c r="H46" s="26" t="s">
        <v>14</v>
      </c>
      <c r="I46" s="1"/>
      <c r="M46" s="1"/>
    </row>
    <row r="47" spans="1:13" x14ac:dyDescent="0.2">
      <c r="A47" s="9"/>
      <c r="B47" s="3" t="s">
        <v>84</v>
      </c>
      <c r="C47" s="1" t="s">
        <v>38</v>
      </c>
      <c r="D47" s="4" t="s">
        <v>39</v>
      </c>
      <c r="E47" s="1" t="s">
        <v>40</v>
      </c>
      <c r="F47" s="5" t="s">
        <v>74</v>
      </c>
      <c r="G47" s="27">
        <v>62.83</v>
      </c>
      <c r="H47" s="26" t="s">
        <v>14</v>
      </c>
      <c r="I47" s="1"/>
      <c r="M47" s="1"/>
    </row>
    <row r="48" spans="1:13" x14ac:dyDescent="0.2">
      <c r="A48" s="9"/>
      <c r="B48" s="3" t="s">
        <v>84</v>
      </c>
      <c r="C48" s="1" t="s">
        <v>38</v>
      </c>
      <c r="D48" s="4" t="s">
        <v>39</v>
      </c>
      <c r="E48" s="1" t="s">
        <v>40</v>
      </c>
      <c r="F48" s="5" t="s">
        <v>74</v>
      </c>
      <c r="G48" s="27">
        <v>7.6</v>
      </c>
      <c r="H48" s="26" t="s">
        <v>14</v>
      </c>
      <c r="I48" s="1"/>
      <c r="M48" s="1"/>
    </row>
    <row r="49" spans="1:13" x14ac:dyDescent="0.2">
      <c r="A49" s="9"/>
      <c r="B49" s="3" t="s">
        <v>84</v>
      </c>
      <c r="C49" s="1" t="s">
        <v>38</v>
      </c>
      <c r="D49" s="4" t="s">
        <v>39</v>
      </c>
      <c r="E49" s="1" t="s">
        <v>40</v>
      </c>
      <c r="F49" s="5" t="s">
        <v>74</v>
      </c>
      <c r="G49" s="27">
        <v>53.56</v>
      </c>
      <c r="H49" s="26" t="s">
        <v>14</v>
      </c>
      <c r="I49" s="1"/>
      <c r="M49" s="1"/>
    </row>
    <row r="50" spans="1:13" x14ac:dyDescent="0.2">
      <c r="A50" s="9"/>
      <c r="B50" s="3" t="s">
        <v>84</v>
      </c>
      <c r="C50" s="1" t="s">
        <v>38</v>
      </c>
      <c r="D50" s="4" t="s">
        <v>39</v>
      </c>
      <c r="E50" s="1" t="s">
        <v>40</v>
      </c>
      <c r="F50" s="5" t="s">
        <v>74</v>
      </c>
      <c r="G50" s="27">
        <v>39.380000000000003</v>
      </c>
      <c r="H50" s="26" t="s">
        <v>14</v>
      </c>
      <c r="I50" s="1"/>
      <c r="M50" s="1"/>
    </row>
    <row r="51" spans="1:13" x14ac:dyDescent="0.2">
      <c r="A51" s="9"/>
      <c r="B51" s="3" t="s">
        <v>84</v>
      </c>
      <c r="C51" s="1" t="s">
        <v>38</v>
      </c>
      <c r="D51" s="4" t="s">
        <v>39</v>
      </c>
      <c r="E51" s="1" t="s">
        <v>40</v>
      </c>
      <c r="F51" s="5" t="s">
        <v>110</v>
      </c>
      <c r="G51" s="27">
        <v>2.75</v>
      </c>
      <c r="H51" s="26" t="s">
        <v>14</v>
      </c>
      <c r="I51" s="1"/>
      <c r="M51" s="1"/>
    </row>
    <row r="52" spans="1:13" x14ac:dyDescent="0.2">
      <c r="A52" s="9"/>
      <c r="B52" s="3" t="s">
        <v>84</v>
      </c>
      <c r="C52" s="1" t="s">
        <v>38</v>
      </c>
      <c r="D52" s="4" t="s">
        <v>39</v>
      </c>
      <c r="E52" s="1" t="s">
        <v>40</v>
      </c>
      <c r="F52" s="5" t="s">
        <v>74</v>
      </c>
      <c r="G52" s="27">
        <v>15.05</v>
      </c>
      <c r="H52" s="26" t="s">
        <v>14</v>
      </c>
      <c r="I52" s="1"/>
      <c r="M52" s="1"/>
    </row>
    <row r="53" spans="1:13" x14ac:dyDescent="0.2">
      <c r="A53" s="9"/>
      <c r="B53" s="3" t="s">
        <v>84</v>
      </c>
      <c r="C53" s="1" t="s">
        <v>38</v>
      </c>
      <c r="D53" s="4" t="s">
        <v>39</v>
      </c>
      <c r="E53" s="1" t="s">
        <v>40</v>
      </c>
      <c r="F53" s="5" t="s">
        <v>74</v>
      </c>
      <c r="G53" s="27">
        <v>120.67</v>
      </c>
      <c r="H53" s="26" t="s">
        <v>14</v>
      </c>
      <c r="I53" s="1"/>
      <c r="M53" s="1"/>
    </row>
    <row r="54" spans="1:13" x14ac:dyDescent="0.2">
      <c r="A54" s="9"/>
      <c r="B54" s="3" t="s">
        <v>84</v>
      </c>
      <c r="C54" s="1" t="s">
        <v>10</v>
      </c>
      <c r="D54" s="4" t="s">
        <v>11</v>
      </c>
      <c r="E54" s="1" t="s">
        <v>12</v>
      </c>
      <c r="F54" s="5" t="s">
        <v>13</v>
      </c>
      <c r="G54" s="27">
        <v>34.22</v>
      </c>
      <c r="H54" s="26" t="s">
        <v>14</v>
      </c>
      <c r="I54" s="1"/>
      <c r="M54" s="1"/>
    </row>
    <row r="55" spans="1:13" x14ac:dyDescent="0.2">
      <c r="A55" s="9"/>
      <c r="B55" s="3" t="s">
        <v>84</v>
      </c>
      <c r="C55" s="1" t="s">
        <v>10</v>
      </c>
      <c r="D55" s="4" t="s">
        <v>11</v>
      </c>
      <c r="E55" s="1" t="s">
        <v>12</v>
      </c>
      <c r="F55" s="5" t="s">
        <v>13</v>
      </c>
      <c r="G55" s="27">
        <v>68.48</v>
      </c>
      <c r="H55" s="26" t="s">
        <v>14</v>
      </c>
      <c r="I55" s="1"/>
      <c r="M55" s="1"/>
    </row>
    <row r="56" spans="1:13" x14ac:dyDescent="0.2">
      <c r="A56" s="9"/>
      <c r="B56" s="3" t="s">
        <v>84</v>
      </c>
      <c r="C56" s="1" t="s">
        <v>10</v>
      </c>
      <c r="D56" s="4" t="s">
        <v>11</v>
      </c>
      <c r="E56" s="1" t="s">
        <v>12</v>
      </c>
      <c r="F56" s="5" t="s">
        <v>13</v>
      </c>
      <c r="G56" s="27">
        <v>74.599999999999994</v>
      </c>
      <c r="H56" s="26" t="s">
        <v>14</v>
      </c>
      <c r="I56" s="1"/>
      <c r="M56" s="1"/>
    </row>
    <row r="57" spans="1:13" x14ac:dyDescent="0.2">
      <c r="A57" s="9"/>
      <c r="B57" s="3" t="s">
        <v>84</v>
      </c>
      <c r="C57" s="1" t="s">
        <v>10</v>
      </c>
      <c r="D57" s="4" t="s">
        <v>11</v>
      </c>
      <c r="E57" s="1" t="s">
        <v>12</v>
      </c>
      <c r="F57" s="5" t="s">
        <v>13</v>
      </c>
      <c r="G57" s="27">
        <v>99</v>
      </c>
      <c r="H57" s="26" t="s">
        <v>14</v>
      </c>
      <c r="I57" s="1"/>
      <c r="M57" s="1"/>
    </row>
    <row r="58" spans="1:13" x14ac:dyDescent="0.2">
      <c r="A58" s="9"/>
      <c r="B58" s="3" t="s">
        <v>84</v>
      </c>
      <c r="C58" s="1" t="s">
        <v>20</v>
      </c>
      <c r="D58" s="4" t="s">
        <v>21</v>
      </c>
      <c r="E58" s="1" t="s">
        <v>12</v>
      </c>
      <c r="F58" s="5" t="s">
        <v>74</v>
      </c>
      <c r="G58" s="27">
        <v>76.38</v>
      </c>
      <c r="H58" s="26" t="s">
        <v>118</v>
      </c>
      <c r="I58" s="1"/>
      <c r="M58" s="1"/>
    </row>
    <row r="59" spans="1:13" x14ac:dyDescent="0.2">
      <c r="A59" s="9"/>
      <c r="B59" s="3" t="s">
        <v>84</v>
      </c>
      <c r="C59" s="1" t="s">
        <v>20</v>
      </c>
      <c r="D59" s="4" t="s">
        <v>21</v>
      </c>
      <c r="E59" s="1" t="s">
        <v>12</v>
      </c>
      <c r="F59" s="5" t="s">
        <v>74</v>
      </c>
      <c r="G59" s="27">
        <v>56.88</v>
      </c>
      <c r="H59" s="26" t="s">
        <v>118</v>
      </c>
      <c r="I59" s="1"/>
      <c r="M59" s="1"/>
    </row>
    <row r="60" spans="1:13" x14ac:dyDescent="0.2">
      <c r="A60" s="9"/>
      <c r="B60" s="3" t="s">
        <v>84</v>
      </c>
      <c r="C60" s="1" t="s">
        <v>44</v>
      </c>
      <c r="D60" s="4" t="s">
        <v>45</v>
      </c>
      <c r="E60" s="1" t="s">
        <v>46</v>
      </c>
      <c r="F60" s="5" t="s">
        <v>47</v>
      </c>
      <c r="G60" s="27">
        <v>89.14</v>
      </c>
      <c r="H60" s="26" t="s">
        <v>48</v>
      </c>
      <c r="I60" s="1"/>
      <c r="M60" s="1"/>
    </row>
    <row r="61" spans="1:13" x14ac:dyDescent="0.2">
      <c r="A61" s="9"/>
      <c r="B61" s="3" t="s">
        <v>84</v>
      </c>
      <c r="C61" s="1" t="s">
        <v>44</v>
      </c>
      <c r="D61" s="4" t="s">
        <v>45</v>
      </c>
      <c r="E61" s="1" t="s">
        <v>46</v>
      </c>
      <c r="F61" s="5" t="s">
        <v>47</v>
      </c>
      <c r="G61" s="27">
        <v>8.98</v>
      </c>
      <c r="H61" s="26" t="s">
        <v>48</v>
      </c>
      <c r="I61" s="1"/>
      <c r="M61" s="1"/>
    </row>
    <row r="62" spans="1:13" x14ac:dyDescent="0.2">
      <c r="A62" s="9"/>
      <c r="B62" s="3" t="s">
        <v>84</v>
      </c>
      <c r="C62" s="1" t="s">
        <v>15</v>
      </c>
      <c r="D62" s="4" t="s">
        <v>16</v>
      </c>
      <c r="E62" s="1" t="s">
        <v>12</v>
      </c>
      <c r="F62" s="5" t="s">
        <v>60</v>
      </c>
      <c r="G62" s="27">
        <v>111.75</v>
      </c>
      <c r="H62" s="26" t="s">
        <v>18</v>
      </c>
      <c r="I62" s="1"/>
      <c r="M62" s="1"/>
    </row>
    <row r="63" spans="1:13" x14ac:dyDescent="0.2">
      <c r="A63" s="9"/>
      <c r="B63" s="3" t="s">
        <v>84</v>
      </c>
      <c r="C63" s="1" t="s">
        <v>38</v>
      </c>
      <c r="D63" s="4" t="s">
        <v>39</v>
      </c>
      <c r="E63" s="1" t="s">
        <v>40</v>
      </c>
      <c r="F63" s="5" t="s">
        <v>110</v>
      </c>
      <c r="G63" s="27">
        <v>42.25</v>
      </c>
      <c r="H63" s="26" t="s">
        <v>111</v>
      </c>
      <c r="I63" s="1"/>
      <c r="M63" s="1"/>
    </row>
    <row r="64" spans="1:13" x14ac:dyDescent="0.2">
      <c r="A64" s="9"/>
      <c r="B64" s="3" t="s">
        <v>84</v>
      </c>
      <c r="C64" s="1" t="s">
        <v>38</v>
      </c>
      <c r="D64" s="4" t="s">
        <v>39</v>
      </c>
      <c r="E64" s="1" t="s">
        <v>40</v>
      </c>
      <c r="F64" s="5" t="s">
        <v>43</v>
      </c>
      <c r="G64" s="27">
        <v>64.75</v>
      </c>
      <c r="H64" s="26" t="s">
        <v>23</v>
      </c>
      <c r="I64" s="1"/>
      <c r="M64" s="1"/>
    </row>
    <row r="65" spans="1:13" x14ac:dyDescent="0.2">
      <c r="A65" s="9"/>
      <c r="B65" s="3" t="s">
        <v>84</v>
      </c>
      <c r="C65" s="1" t="s">
        <v>91</v>
      </c>
      <c r="D65" s="4" t="s">
        <v>92</v>
      </c>
      <c r="E65" s="1" t="s">
        <v>93</v>
      </c>
      <c r="F65" s="5" t="s">
        <v>94</v>
      </c>
      <c r="G65" s="27">
        <v>101.73</v>
      </c>
      <c r="H65" s="26" t="s">
        <v>95</v>
      </c>
      <c r="I65" s="1"/>
      <c r="M65" s="1"/>
    </row>
    <row r="66" spans="1:13" x14ac:dyDescent="0.2">
      <c r="A66" s="9"/>
      <c r="B66" s="3" t="s">
        <v>84</v>
      </c>
      <c r="C66" s="1" t="s">
        <v>96</v>
      </c>
      <c r="D66" s="4" t="s">
        <v>97</v>
      </c>
      <c r="E66" s="1" t="s">
        <v>98</v>
      </c>
      <c r="F66" s="5" t="s">
        <v>99</v>
      </c>
      <c r="G66" s="27">
        <v>750</v>
      </c>
      <c r="H66" s="26" t="s">
        <v>100</v>
      </c>
      <c r="I66" s="1"/>
      <c r="M66" s="1"/>
    </row>
    <row r="67" spans="1:13" x14ac:dyDescent="0.2">
      <c r="A67" s="9"/>
      <c r="B67" s="3" t="s">
        <v>84</v>
      </c>
      <c r="C67" s="1" t="s">
        <v>112</v>
      </c>
      <c r="D67" s="4" t="s">
        <v>113</v>
      </c>
      <c r="E67" s="1" t="s">
        <v>12</v>
      </c>
      <c r="F67" s="5" t="s">
        <v>114</v>
      </c>
      <c r="G67" s="27">
        <v>289</v>
      </c>
      <c r="H67" s="26" t="s">
        <v>78</v>
      </c>
      <c r="I67" s="1"/>
      <c r="M67" s="1"/>
    </row>
    <row r="68" spans="1:13" ht="25.5" x14ac:dyDescent="0.2">
      <c r="A68" s="9"/>
      <c r="B68" s="3" t="s">
        <v>84</v>
      </c>
      <c r="C68" s="1" t="s">
        <v>29</v>
      </c>
      <c r="D68" s="4" t="s">
        <v>30</v>
      </c>
      <c r="E68" s="1" t="s">
        <v>26</v>
      </c>
      <c r="F68" s="7" t="s">
        <v>125</v>
      </c>
      <c r="G68" s="27">
        <v>73.11</v>
      </c>
      <c r="H68" s="26" t="s">
        <v>126</v>
      </c>
      <c r="I68" s="1"/>
      <c r="M68" s="1"/>
    </row>
    <row r="69" spans="1:13" x14ac:dyDescent="0.2">
      <c r="A69" s="9"/>
      <c r="B69" s="3" t="s">
        <v>84</v>
      </c>
      <c r="C69" s="1" t="s">
        <v>127</v>
      </c>
      <c r="D69" s="4" t="s">
        <v>128</v>
      </c>
      <c r="E69" s="1" t="s">
        <v>129</v>
      </c>
      <c r="F69" s="5" t="s">
        <v>130</v>
      </c>
      <c r="G69" s="27">
        <v>46.25</v>
      </c>
      <c r="H69" s="26" t="s">
        <v>126</v>
      </c>
      <c r="I69" s="1"/>
      <c r="M69" s="1"/>
    </row>
    <row r="70" spans="1:13" x14ac:dyDescent="0.2">
      <c r="A70" s="9"/>
      <c r="B70" s="3" t="s">
        <v>84</v>
      </c>
      <c r="C70" s="1" t="s">
        <v>106</v>
      </c>
      <c r="D70" s="4" t="s">
        <v>107</v>
      </c>
      <c r="E70" s="1" t="s">
        <v>67</v>
      </c>
      <c r="F70" s="5" t="s">
        <v>108</v>
      </c>
      <c r="G70" s="27">
        <v>52.96</v>
      </c>
      <c r="H70" s="26" t="s">
        <v>109</v>
      </c>
      <c r="I70" s="1"/>
      <c r="M70" s="1"/>
    </row>
    <row r="71" spans="1:13" x14ac:dyDescent="0.2">
      <c r="A71" s="9"/>
      <c r="B71" s="3" t="s">
        <v>84</v>
      </c>
      <c r="C71" s="1" t="s">
        <v>33</v>
      </c>
      <c r="D71" s="4" t="s">
        <v>34</v>
      </c>
      <c r="E71" s="1" t="s">
        <v>35</v>
      </c>
      <c r="F71" s="5" t="s">
        <v>119</v>
      </c>
      <c r="G71" s="27">
        <v>142.5</v>
      </c>
      <c r="H71" s="26" t="s">
        <v>37</v>
      </c>
      <c r="I71" s="1"/>
      <c r="M71" s="1"/>
    </row>
    <row r="72" spans="1:13" x14ac:dyDescent="0.2">
      <c r="A72" s="9"/>
      <c r="B72" s="3" t="s">
        <v>84</v>
      </c>
      <c r="C72" s="1" t="s">
        <v>85</v>
      </c>
      <c r="D72" s="4" t="s">
        <v>86</v>
      </c>
      <c r="E72" s="1" t="s">
        <v>7</v>
      </c>
      <c r="F72" s="5" t="s">
        <v>87</v>
      </c>
      <c r="G72" s="27">
        <v>1.66</v>
      </c>
      <c r="H72" s="26" t="s">
        <v>88</v>
      </c>
      <c r="I72" s="1"/>
      <c r="M72" s="1"/>
    </row>
    <row r="73" spans="1:13" x14ac:dyDescent="0.2">
      <c r="A73" s="9"/>
      <c r="B73" s="3" t="s">
        <v>84</v>
      </c>
      <c r="C73" s="1" t="s">
        <v>85</v>
      </c>
      <c r="D73" s="4" t="s">
        <v>86</v>
      </c>
      <c r="E73" s="1" t="s">
        <v>7</v>
      </c>
      <c r="F73" s="5" t="s">
        <v>89</v>
      </c>
      <c r="G73" s="27">
        <v>49.78</v>
      </c>
      <c r="H73" s="26" t="s">
        <v>88</v>
      </c>
      <c r="I73" s="1"/>
      <c r="M73" s="1"/>
    </row>
    <row r="74" spans="1:13" x14ac:dyDescent="0.2">
      <c r="A74" s="9"/>
      <c r="B74" s="3" t="s">
        <v>84</v>
      </c>
      <c r="C74" s="1" t="s">
        <v>85</v>
      </c>
      <c r="D74" s="4" t="s">
        <v>86</v>
      </c>
      <c r="E74" s="1" t="s">
        <v>7</v>
      </c>
      <c r="F74" s="5" t="s">
        <v>90</v>
      </c>
      <c r="G74" s="27">
        <v>64.7</v>
      </c>
      <c r="H74" s="26" t="s">
        <v>88</v>
      </c>
      <c r="I74" s="1"/>
      <c r="M74" s="1"/>
    </row>
    <row r="75" spans="1:13" x14ac:dyDescent="0.2">
      <c r="A75" s="8"/>
      <c r="B75" s="3" t="s">
        <v>131</v>
      </c>
      <c r="C75" s="1" t="s">
        <v>101</v>
      </c>
      <c r="D75" s="4" t="s">
        <v>102</v>
      </c>
      <c r="E75" s="1" t="s">
        <v>103</v>
      </c>
      <c r="F75" s="5" t="s">
        <v>104</v>
      </c>
      <c r="G75" s="27">
        <v>93.91</v>
      </c>
      <c r="H75" s="26" t="s">
        <v>105</v>
      </c>
      <c r="I75" s="1"/>
      <c r="M75" s="1"/>
    </row>
    <row r="76" spans="1:13" x14ac:dyDescent="0.2">
      <c r="A76" s="9"/>
      <c r="B76" s="3" t="s">
        <v>131</v>
      </c>
      <c r="C76" s="1" t="s">
        <v>10</v>
      </c>
      <c r="D76" s="4" t="s">
        <v>11</v>
      </c>
      <c r="E76" s="1" t="s">
        <v>12</v>
      </c>
      <c r="F76" s="5" t="s">
        <v>13</v>
      </c>
      <c r="G76" s="27">
        <v>112.36</v>
      </c>
      <c r="H76" s="26" t="s">
        <v>14</v>
      </c>
      <c r="I76" s="1"/>
      <c r="M76" s="1"/>
    </row>
    <row r="77" spans="1:13" x14ac:dyDescent="0.2">
      <c r="A77" s="9"/>
      <c r="B77" s="3" t="s">
        <v>131</v>
      </c>
      <c r="C77" s="1" t="s">
        <v>10</v>
      </c>
      <c r="D77" s="4" t="s">
        <v>11</v>
      </c>
      <c r="E77" s="1" t="s">
        <v>12</v>
      </c>
      <c r="F77" s="5" t="s">
        <v>13</v>
      </c>
      <c r="G77" s="27">
        <v>101.77</v>
      </c>
      <c r="H77" s="26" t="s">
        <v>14</v>
      </c>
      <c r="I77" s="1"/>
      <c r="M77" s="1"/>
    </row>
    <row r="78" spans="1:13" x14ac:dyDescent="0.2">
      <c r="A78" s="9"/>
      <c r="B78" s="3" t="s">
        <v>131</v>
      </c>
      <c r="C78" s="1" t="s">
        <v>38</v>
      </c>
      <c r="D78" s="4" t="s">
        <v>39</v>
      </c>
      <c r="E78" s="1" t="s">
        <v>40</v>
      </c>
      <c r="F78" s="5" t="s">
        <v>74</v>
      </c>
      <c r="G78" s="27">
        <v>5.89</v>
      </c>
      <c r="H78" s="26" t="s">
        <v>14</v>
      </c>
      <c r="I78" s="1"/>
      <c r="M78" s="1"/>
    </row>
    <row r="79" spans="1:13" x14ac:dyDescent="0.2">
      <c r="A79" s="9"/>
      <c r="B79" s="3" t="s">
        <v>131</v>
      </c>
      <c r="C79" s="1" t="s">
        <v>38</v>
      </c>
      <c r="D79" s="4" t="s">
        <v>39</v>
      </c>
      <c r="E79" s="1" t="s">
        <v>40</v>
      </c>
      <c r="F79" s="5" t="s">
        <v>74</v>
      </c>
      <c r="G79" s="27">
        <v>5.36</v>
      </c>
      <c r="H79" s="26" t="s">
        <v>23</v>
      </c>
      <c r="I79" s="1"/>
      <c r="M79" s="1"/>
    </row>
    <row r="80" spans="1:13" x14ac:dyDescent="0.2">
      <c r="A80" s="9"/>
      <c r="B80" s="3" t="s">
        <v>131</v>
      </c>
      <c r="C80" s="1" t="s">
        <v>5</v>
      </c>
      <c r="D80" s="4" t="s">
        <v>6</v>
      </c>
      <c r="E80" s="1" t="s">
        <v>7</v>
      </c>
      <c r="F80" s="5" t="s">
        <v>138</v>
      </c>
      <c r="G80" s="27">
        <v>447.09</v>
      </c>
      <c r="H80" s="26" t="s">
        <v>9</v>
      </c>
      <c r="I80" s="1"/>
      <c r="M80" s="1"/>
    </row>
    <row r="81" spans="1:13" x14ac:dyDescent="0.2">
      <c r="A81" s="9"/>
      <c r="B81" s="3" t="s">
        <v>131</v>
      </c>
      <c r="C81" s="1" t="s">
        <v>96</v>
      </c>
      <c r="D81" s="4" t="s">
        <v>97</v>
      </c>
      <c r="E81" s="1" t="s">
        <v>98</v>
      </c>
      <c r="F81" s="5" t="s">
        <v>139</v>
      </c>
      <c r="G81" s="27">
        <v>756.25</v>
      </c>
      <c r="H81" s="26" t="s">
        <v>100</v>
      </c>
      <c r="I81" s="1"/>
      <c r="M81" s="1"/>
    </row>
    <row r="82" spans="1:13" x14ac:dyDescent="0.2">
      <c r="A82" s="9"/>
      <c r="B82" s="3" t="s">
        <v>131</v>
      </c>
      <c r="C82" s="1" t="s">
        <v>151</v>
      </c>
      <c r="D82" s="4" t="s">
        <v>152</v>
      </c>
      <c r="E82" s="1" t="s">
        <v>12</v>
      </c>
      <c r="F82" s="5" t="s">
        <v>153</v>
      </c>
      <c r="G82" s="27">
        <v>46.9</v>
      </c>
      <c r="H82" s="26" t="s">
        <v>154</v>
      </c>
      <c r="I82" s="1"/>
      <c r="M82" s="1"/>
    </row>
    <row r="83" spans="1:13" x14ac:dyDescent="0.2">
      <c r="A83" s="9"/>
      <c r="B83" s="3" t="s">
        <v>131</v>
      </c>
      <c r="C83" s="1" t="s">
        <v>151</v>
      </c>
      <c r="D83" s="4" t="s">
        <v>152</v>
      </c>
      <c r="E83" s="1" t="s">
        <v>12</v>
      </c>
      <c r="F83" s="5" t="s">
        <v>155</v>
      </c>
      <c r="G83" s="27">
        <v>4.5</v>
      </c>
      <c r="H83" s="26" t="s">
        <v>154</v>
      </c>
      <c r="I83" s="1"/>
      <c r="M83" s="1"/>
    </row>
    <row r="84" spans="1:13" x14ac:dyDescent="0.2">
      <c r="A84" s="9"/>
      <c r="B84" s="3" t="s">
        <v>131</v>
      </c>
      <c r="C84" s="1" t="s">
        <v>151</v>
      </c>
      <c r="D84" s="4" t="s">
        <v>152</v>
      </c>
      <c r="E84" s="1" t="s">
        <v>12</v>
      </c>
      <c r="F84" s="5" t="s">
        <v>156</v>
      </c>
      <c r="G84" s="27">
        <v>12.98</v>
      </c>
      <c r="H84" s="26" t="s">
        <v>154</v>
      </c>
      <c r="I84" s="1"/>
      <c r="M84" s="1"/>
    </row>
    <row r="85" spans="1:13" x14ac:dyDescent="0.2">
      <c r="A85" s="9"/>
      <c r="B85" s="3" t="s">
        <v>131</v>
      </c>
      <c r="C85" s="1" t="s">
        <v>145</v>
      </c>
      <c r="D85" s="4" t="s">
        <v>146</v>
      </c>
      <c r="E85" s="1" t="s">
        <v>12</v>
      </c>
      <c r="F85" s="5" t="s">
        <v>147</v>
      </c>
      <c r="G85" s="27">
        <v>43.16</v>
      </c>
      <c r="H85" s="26" t="s">
        <v>148</v>
      </c>
      <c r="I85" s="1"/>
      <c r="M85" s="1"/>
    </row>
    <row r="86" spans="1:13" x14ac:dyDescent="0.2">
      <c r="A86" s="9"/>
      <c r="B86" s="3" t="s">
        <v>131</v>
      </c>
      <c r="C86" s="1" t="s">
        <v>145</v>
      </c>
      <c r="D86" s="4" t="s">
        <v>146</v>
      </c>
      <c r="E86" s="1" t="s">
        <v>12</v>
      </c>
      <c r="F86" s="5" t="s">
        <v>149</v>
      </c>
      <c r="G86" s="27">
        <v>51.3</v>
      </c>
      <c r="H86" s="26" t="s">
        <v>148</v>
      </c>
      <c r="I86" s="1"/>
      <c r="M86" s="1"/>
    </row>
    <row r="87" spans="1:13" x14ac:dyDescent="0.2">
      <c r="A87" s="9"/>
      <c r="B87" s="3" t="s">
        <v>131</v>
      </c>
      <c r="C87" s="1" t="s">
        <v>145</v>
      </c>
      <c r="D87" s="4" t="s">
        <v>146</v>
      </c>
      <c r="E87" s="1" t="s">
        <v>12</v>
      </c>
      <c r="F87" s="5" t="s">
        <v>150</v>
      </c>
      <c r="G87" s="27">
        <v>148.94999999999999</v>
      </c>
      <c r="H87" s="26" t="s">
        <v>148</v>
      </c>
      <c r="I87" s="1"/>
      <c r="M87" s="1"/>
    </row>
    <row r="88" spans="1:13" ht="38.25" x14ac:dyDescent="0.2">
      <c r="A88" s="9"/>
      <c r="B88" s="3" t="s">
        <v>131</v>
      </c>
      <c r="C88" s="1" t="s">
        <v>132</v>
      </c>
      <c r="D88" s="4" t="s">
        <v>133</v>
      </c>
      <c r="E88" s="1" t="s">
        <v>7</v>
      </c>
      <c r="F88" s="7" t="s">
        <v>134</v>
      </c>
      <c r="G88" s="27">
        <v>59.15</v>
      </c>
      <c r="H88" s="26" t="s">
        <v>135</v>
      </c>
      <c r="I88" s="1"/>
      <c r="M88" s="1"/>
    </row>
    <row r="89" spans="1:13" ht="25.5" x14ac:dyDescent="0.2">
      <c r="A89" s="8"/>
      <c r="B89" s="3" t="s">
        <v>131</v>
      </c>
      <c r="C89" s="1" t="s">
        <v>132</v>
      </c>
      <c r="D89" s="4" t="s">
        <v>133</v>
      </c>
      <c r="E89" s="1" t="s">
        <v>7</v>
      </c>
      <c r="F89" s="7" t="s">
        <v>136</v>
      </c>
      <c r="G89" s="27">
        <v>65.77</v>
      </c>
      <c r="H89" s="26" t="s">
        <v>135</v>
      </c>
      <c r="I89" s="1"/>
      <c r="M89" s="1"/>
    </row>
    <row r="90" spans="1:13" ht="25.5" x14ac:dyDescent="0.2">
      <c r="A90" s="9"/>
      <c r="B90" s="3" t="s">
        <v>131</v>
      </c>
      <c r="C90" s="1" t="s">
        <v>132</v>
      </c>
      <c r="D90" s="4" t="s">
        <v>133</v>
      </c>
      <c r="E90" s="1" t="s">
        <v>7</v>
      </c>
      <c r="F90" s="7" t="s">
        <v>136</v>
      </c>
      <c r="G90" s="27">
        <v>63.85</v>
      </c>
      <c r="H90" s="26" t="s">
        <v>137</v>
      </c>
      <c r="I90" s="1"/>
      <c r="M90" s="1"/>
    </row>
    <row r="91" spans="1:13" x14ac:dyDescent="0.2">
      <c r="A91" s="9"/>
      <c r="B91" s="3" t="s">
        <v>131</v>
      </c>
      <c r="C91" s="1" t="s">
        <v>140</v>
      </c>
      <c r="D91" s="4" t="s">
        <v>141</v>
      </c>
      <c r="E91" s="1" t="s">
        <v>142</v>
      </c>
      <c r="F91" s="5" t="s">
        <v>143</v>
      </c>
      <c r="G91" s="27">
        <v>193.05</v>
      </c>
      <c r="H91" s="26" t="s">
        <v>144</v>
      </c>
      <c r="I91" s="1"/>
      <c r="M91" s="1"/>
    </row>
    <row r="92" spans="1:13" x14ac:dyDescent="0.2">
      <c r="A92" s="9"/>
      <c r="B92" s="3" t="s">
        <v>131</v>
      </c>
      <c r="C92" s="1" t="s">
        <v>140</v>
      </c>
      <c r="D92" s="4" t="s">
        <v>141</v>
      </c>
      <c r="E92" s="1" t="s">
        <v>142</v>
      </c>
      <c r="F92" s="5" t="s">
        <v>143</v>
      </c>
      <c r="G92" s="27">
        <v>0.98</v>
      </c>
      <c r="H92" s="26" t="s">
        <v>144</v>
      </c>
      <c r="I92" s="1"/>
      <c r="M92" s="1"/>
    </row>
    <row r="93" spans="1:13" x14ac:dyDescent="0.2">
      <c r="A93" s="9"/>
      <c r="B93" s="3" t="s">
        <v>4</v>
      </c>
      <c r="C93" s="1" t="s">
        <v>38</v>
      </c>
      <c r="D93" s="4" t="s">
        <v>39</v>
      </c>
      <c r="E93" s="1" t="s">
        <v>40</v>
      </c>
      <c r="F93" s="5" t="s">
        <v>41</v>
      </c>
      <c r="G93" s="27">
        <v>37.630000000000003</v>
      </c>
      <c r="H93" s="26" t="s">
        <v>42</v>
      </c>
      <c r="I93" s="1"/>
      <c r="M93" s="1"/>
    </row>
    <row r="94" spans="1:13" x14ac:dyDescent="0.2">
      <c r="A94" s="9"/>
      <c r="B94" s="3" t="s">
        <v>4</v>
      </c>
      <c r="C94" s="1" t="s">
        <v>38</v>
      </c>
      <c r="D94" s="4" t="s">
        <v>39</v>
      </c>
      <c r="E94" s="1" t="s">
        <v>40</v>
      </c>
      <c r="F94" s="5" t="s">
        <v>43</v>
      </c>
      <c r="G94" s="27">
        <v>22</v>
      </c>
      <c r="H94" s="26" t="s">
        <v>42</v>
      </c>
      <c r="I94" s="1"/>
      <c r="M94" s="1"/>
    </row>
    <row r="95" spans="1:13" x14ac:dyDescent="0.2">
      <c r="A95" s="9"/>
      <c r="B95" s="3" t="s">
        <v>4</v>
      </c>
      <c r="C95" s="1" t="s">
        <v>10</v>
      </c>
      <c r="D95" s="4" t="s">
        <v>11</v>
      </c>
      <c r="E95" s="1" t="s">
        <v>12</v>
      </c>
      <c r="F95" s="5" t="s">
        <v>13</v>
      </c>
      <c r="G95" s="27">
        <v>85.43</v>
      </c>
      <c r="H95" s="26" t="s">
        <v>14</v>
      </c>
      <c r="I95" s="1"/>
      <c r="M95" s="1"/>
    </row>
    <row r="96" spans="1:13" x14ac:dyDescent="0.2">
      <c r="A96" s="8"/>
      <c r="B96" s="3" t="s">
        <v>4</v>
      </c>
      <c r="C96" s="1" t="s">
        <v>10</v>
      </c>
      <c r="D96" s="4" t="s">
        <v>11</v>
      </c>
      <c r="E96" s="1" t="s">
        <v>12</v>
      </c>
      <c r="F96" s="5" t="s">
        <v>13</v>
      </c>
      <c r="G96" s="27">
        <v>78.83</v>
      </c>
      <c r="H96" s="26" t="s">
        <v>14</v>
      </c>
      <c r="I96" s="1"/>
      <c r="M96" s="1"/>
    </row>
    <row r="97" spans="1:13" x14ac:dyDescent="0.2">
      <c r="A97" s="9"/>
      <c r="B97" s="3" t="s">
        <v>4</v>
      </c>
      <c r="C97" s="1" t="s">
        <v>38</v>
      </c>
      <c r="D97" s="4" t="s">
        <v>39</v>
      </c>
      <c r="E97" s="1" t="s">
        <v>40</v>
      </c>
      <c r="F97" s="5" t="s">
        <v>41</v>
      </c>
      <c r="G97" s="27">
        <v>43.7</v>
      </c>
      <c r="H97" s="26" t="s">
        <v>14</v>
      </c>
      <c r="I97" s="1"/>
      <c r="M97" s="1"/>
    </row>
    <row r="98" spans="1:13" x14ac:dyDescent="0.2">
      <c r="A98" s="9"/>
      <c r="B98" s="3" t="s">
        <v>4</v>
      </c>
      <c r="C98" s="1" t="s">
        <v>38</v>
      </c>
      <c r="D98" s="4" t="s">
        <v>39</v>
      </c>
      <c r="E98" s="1" t="s">
        <v>40</v>
      </c>
      <c r="F98" s="5" t="s">
        <v>41</v>
      </c>
      <c r="G98" s="27">
        <v>3.46</v>
      </c>
      <c r="H98" s="26" t="s">
        <v>14</v>
      </c>
      <c r="I98" s="1"/>
      <c r="M98" s="1"/>
    </row>
    <row r="99" spans="1:13" x14ac:dyDescent="0.2">
      <c r="A99" s="9"/>
      <c r="B99" s="3" t="s">
        <v>4</v>
      </c>
      <c r="C99" s="1" t="s">
        <v>38</v>
      </c>
      <c r="D99" s="4" t="s">
        <v>39</v>
      </c>
      <c r="E99" s="1" t="s">
        <v>40</v>
      </c>
      <c r="F99" s="5" t="s">
        <v>43</v>
      </c>
      <c r="G99" s="27">
        <v>56.8</v>
      </c>
      <c r="H99" s="26" t="s">
        <v>14</v>
      </c>
      <c r="I99" s="1"/>
      <c r="M99" s="1"/>
    </row>
    <row r="100" spans="1:13" x14ac:dyDescent="0.2">
      <c r="A100" s="9"/>
      <c r="B100" s="3" t="s">
        <v>4</v>
      </c>
      <c r="C100" s="1" t="s">
        <v>44</v>
      </c>
      <c r="D100" s="4" t="s">
        <v>45</v>
      </c>
      <c r="E100" s="1" t="s">
        <v>46</v>
      </c>
      <c r="F100" s="5" t="s">
        <v>47</v>
      </c>
      <c r="G100" s="27">
        <v>87.9</v>
      </c>
      <c r="H100" s="26" t="s">
        <v>48</v>
      </c>
      <c r="I100" s="1"/>
      <c r="M100" s="1"/>
    </row>
    <row r="101" spans="1:13" x14ac:dyDescent="0.2">
      <c r="A101" s="9"/>
      <c r="B101" s="3" t="s">
        <v>4</v>
      </c>
      <c r="C101" s="1" t="s">
        <v>44</v>
      </c>
      <c r="D101" s="4" t="s">
        <v>45</v>
      </c>
      <c r="E101" s="1" t="s">
        <v>46</v>
      </c>
      <c r="F101" s="5" t="s">
        <v>47</v>
      </c>
      <c r="G101" s="27">
        <v>47.54</v>
      </c>
      <c r="H101" s="26" t="s">
        <v>48</v>
      </c>
      <c r="I101" s="1"/>
      <c r="M101" s="1"/>
    </row>
    <row r="102" spans="1:13" x14ac:dyDescent="0.2">
      <c r="A102" s="9"/>
      <c r="B102" s="3" t="s">
        <v>4</v>
      </c>
      <c r="C102" s="1" t="s">
        <v>15</v>
      </c>
      <c r="D102" s="4" t="s">
        <v>16</v>
      </c>
      <c r="E102" s="1" t="s">
        <v>12</v>
      </c>
      <c r="F102" s="5" t="s">
        <v>17</v>
      </c>
      <c r="G102" s="27">
        <v>79.73</v>
      </c>
      <c r="H102" s="26" t="s">
        <v>18</v>
      </c>
      <c r="I102" s="1"/>
      <c r="M102" s="1"/>
    </row>
    <row r="103" spans="1:13" x14ac:dyDescent="0.2">
      <c r="A103" s="9"/>
      <c r="B103" s="3" t="s">
        <v>4</v>
      </c>
      <c r="C103" s="1" t="s">
        <v>15</v>
      </c>
      <c r="D103" s="4" t="s">
        <v>16</v>
      </c>
      <c r="E103" s="1" t="s">
        <v>12</v>
      </c>
      <c r="F103" s="5" t="s">
        <v>19</v>
      </c>
      <c r="G103" s="27">
        <v>15.02</v>
      </c>
      <c r="H103" s="26" t="s">
        <v>18</v>
      </c>
      <c r="I103" s="1"/>
      <c r="M103" s="1"/>
    </row>
    <row r="104" spans="1:13" x14ac:dyDescent="0.2">
      <c r="A104" s="9"/>
      <c r="B104" s="3" t="s">
        <v>4</v>
      </c>
      <c r="C104" s="1" t="s">
        <v>15</v>
      </c>
      <c r="D104" s="4" t="s">
        <v>16</v>
      </c>
      <c r="E104" s="1" t="s">
        <v>12</v>
      </c>
      <c r="F104" s="5" t="s">
        <v>19</v>
      </c>
      <c r="G104" s="27">
        <v>340.62</v>
      </c>
      <c r="H104" s="26" t="s">
        <v>18</v>
      </c>
      <c r="I104" s="1"/>
      <c r="M104" s="1"/>
    </row>
    <row r="105" spans="1:13" x14ac:dyDescent="0.2">
      <c r="A105" s="9"/>
      <c r="B105" s="3" t="s">
        <v>4</v>
      </c>
      <c r="C105" s="1" t="s">
        <v>20</v>
      </c>
      <c r="D105" s="4" t="s">
        <v>21</v>
      </c>
      <c r="E105" s="1" t="s">
        <v>12</v>
      </c>
      <c r="F105" s="5" t="s">
        <v>22</v>
      </c>
      <c r="G105" s="27">
        <v>97.88</v>
      </c>
      <c r="H105" s="26" t="s">
        <v>23</v>
      </c>
      <c r="I105" s="1"/>
      <c r="M105" s="1"/>
    </row>
    <row r="106" spans="1:13" x14ac:dyDescent="0.2">
      <c r="A106" s="9"/>
      <c r="B106" s="3" t="s">
        <v>4</v>
      </c>
      <c r="C106" s="1" t="s">
        <v>20</v>
      </c>
      <c r="D106" s="4" t="s">
        <v>21</v>
      </c>
      <c r="E106" s="1" t="s">
        <v>12</v>
      </c>
      <c r="F106" s="5" t="s">
        <v>22</v>
      </c>
      <c r="G106" s="27">
        <v>71.88</v>
      </c>
      <c r="H106" s="26" t="s">
        <v>23</v>
      </c>
      <c r="I106" s="1"/>
      <c r="M106" s="1"/>
    </row>
    <row r="107" spans="1:13" x14ac:dyDescent="0.2">
      <c r="A107" s="9"/>
      <c r="B107" s="3" t="s">
        <v>4</v>
      </c>
      <c r="C107" s="1" t="s">
        <v>5</v>
      </c>
      <c r="D107" s="4" t="s">
        <v>6</v>
      </c>
      <c r="E107" s="1" t="s">
        <v>7</v>
      </c>
      <c r="F107" s="5" t="s">
        <v>8</v>
      </c>
      <c r="G107" s="27">
        <v>301.20999999999998</v>
      </c>
      <c r="H107" s="26" t="s">
        <v>9</v>
      </c>
      <c r="I107" s="1"/>
      <c r="M107" s="1"/>
    </row>
    <row r="108" spans="1:13" ht="25.5" x14ac:dyDescent="0.2">
      <c r="A108" s="9"/>
      <c r="B108" s="3" t="s">
        <v>4</v>
      </c>
      <c r="C108" s="1" t="s">
        <v>29</v>
      </c>
      <c r="D108" s="4" t="s">
        <v>30</v>
      </c>
      <c r="E108" s="1" t="s">
        <v>26</v>
      </c>
      <c r="F108" s="7" t="s">
        <v>31</v>
      </c>
      <c r="G108" s="27">
        <v>29.04</v>
      </c>
      <c r="H108" s="26" t="s">
        <v>32</v>
      </c>
      <c r="I108" s="1"/>
      <c r="M108" s="1"/>
    </row>
    <row r="109" spans="1:13" x14ac:dyDescent="0.2">
      <c r="A109" s="9"/>
      <c r="B109" s="3" t="s">
        <v>4</v>
      </c>
      <c r="C109" s="1" t="s">
        <v>33</v>
      </c>
      <c r="D109" s="4" t="s">
        <v>34</v>
      </c>
      <c r="E109" s="1" t="s">
        <v>35</v>
      </c>
      <c r="F109" s="5" t="s">
        <v>36</v>
      </c>
      <c r="G109" s="27">
        <v>160.25</v>
      </c>
      <c r="H109" s="26" t="s">
        <v>37</v>
      </c>
      <c r="I109" s="1"/>
      <c r="M109" s="1"/>
    </row>
    <row r="110" spans="1:13" x14ac:dyDescent="0.2">
      <c r="A110" s="9"/>
      <c r="B110" s="3" t="s">
        <v>4</v>
      </c>
      <c r="C110" s="1" t="s">
        <v>33</v>
      </c>
      <c r="D110" s="4" t="s">
        <v>34</v>
      </c>
      <c r="E110" s="1" t="s">
        <v>35</v>
      </c>
      <c r="F110" s="5" t="s">
        <v>36</v>
      </c>
      <c r="G110" s="27">
        <v>66.38</v>
      </c>
      <c r="H110" s="26" t="s">
        <v>37</v>
      </c>
      <c r="I110" s="1"/>
      <c r="M110" s="1"/>
    </row>
    <row r="111" spans="1:13" x14ac:dyDescent="0.2">
      <c r="A111" s="9"/>
      <c r="B111" s="3" t="s">
        <v>4</v>
      </c>
      <c r="C111" s="1" t="s">
        <v>24</v>
      </c>
      <c r="D111" s="4" t="s">
        <v>25</v>
      </c>
      <c r="E111" s="1" t="s">
        <v>26</v>
      </c>
      <c r="F111" s="5" t="s">
        <v>27</v>
      </c>
      <c r="G111" s="27">
        <v>4042</v>
      </c>
      <c r="H111" s="26" t="s">
        <v>28</v>
      </c>
      <c r="I111" s="1"/>
      <c r="M111" s="1"/>
    </row>
    <row r="112" spans="1:13" ht="25.5" customHeight="1" x14ac:dyDescent="0.2">
      <c r="A112" s="9"/>
      <c r="B112" s="22"/>
      <c r="C112" s="28" t="s">
        <v>163</v>
      </c>
      <c r="D112" s="24"/>
      <c r="E112" s="23"/>
      <c r="F112" s="25"/>
      <c r="G112" s="29">
        <v>81875.930000000022</v>
      </c>
      <c r="H112" s="24"/>
      <c r="I112" s="1"/>
      <c r="M112" s="1"/>
    </row>
    <row r="113" spans="1:13" x14ac:dyDescent="0.2">
      <c r="A113" s="9"/>
      <c r="B113" s="13"/>
      <c r="C113" s="14"/>
      <c r="D113" s="15"/>
      <c r="E113" s="14"/>
      <c r="F113" s="16"/>
      <c r="G113" s="16"/>
      <c r="H113" s="17"/>
      <c r="I113" s="1"/>
      <c r="M113" s="1"/>
    </row>
    <row r="114" spans="1:13" x14ac:dyDescent="0.2">
      <c r="A114" s="9"/>
      <c r="I114" s="1"/>
      <c r="M114" s="1"/>
    </row>
    <row r="115" spans="1:13" x14ac:dyDescent="0.2">
      <c r="A115" s="9"/>
      <c r="B115" s="30" t="s">
        <v>165</v>
      </c>
      <c r="I115" s="1"/>
      <c r="M115" s="1"/>
    </row>
    <row r="116" spans="1:13" x14ac:dyDescent="0.2">
      <c r="A116" s="9"/>
      <c r="B116" s="30" t="s">
        <v>166</v>
      </c>
      <c r="I116" s="1"/>
      <c r="M116" s="1"/>
    </row>
    <row r="117" spans="1:13" x14ac:dyDescent="0.2">
      <c r="A117" s="9"/>
      <c r="B117" s="30" t="s">
        <v>167</v>
      </c>
      <c r="I117" s="1"/>
      <c r="M117" s="1"/>
    </row>
    <row r="118" spans="1:13" x14ac:dyDescent="0.2">
      <c r="A118" s="9"/>
      <c r="I118" s="1"/>
      <c r="M118" s="1"/>
    </row>
    <row r="119" spans="1:13" x14ac:dyDescent="0.2">
      <c r="A119" s="9"/>
      <c r="I119" s="1"/>
      <c r="M119" s="1"/>
    </row>
    <row r="120" spans="1:13" x14ac:dyDescent="0.2">
      <c r="A120" s="9"/>
      <c r="I120" s="1"/>
      <c r="M120" s="1"/>
    </row>
    <row r="121" spans="1:13" x14ac:dyDescent="0.2">
      <c r="A121" s="9"/>
      <c r="I121" s="15"/>
      <c r="J121" s="14"/>
      <c r="K121" s="14"/>
      <c r="L121" s="14"/>
      <c r="M121" s="16"/>
    </row>
    <row r="122" spans="1:13" x14ac:dyDescent="0.2">
      <c r="A122" s="9"/>
    </row>
    <row r="123" spans="1:13" x14ac:dyDescent="0.2">
      <c r="A123" s="9"/>
    </row>
    <row r="124" spans="1:13" x14ac:dyDescent="0.2">
      <c r="A124" s="9"/>
    </row>
    <row r="125" spans="1:13" x14ac:dyDescent="0.2">
      <c r="A125" s="9"/>
    </row>
    <row r="126" spans="1:13" x14ac:dyDescent="0.2">
      <c r="A126" s="9"/>
    </row>
    <row r="127" spans="1:13" x14ac:dyDescent="0.2">
      <c r="A127" s="9"/>
    </row>
    <row r="128" spans="1:13" x14ac:dyDescent="0.2">
      <c r="A128" s="9"/>
    </row>
    <row r="129" spans="1:1" x14ac:dyDescent="0.2">
      <c r="A129" s="9"/>
    </row>
    <row r="130" spans="1:1" x14ac:dyDescent="0.2">
      <c r="A130" s="9"/>
    </row>
    <row r="131" spans="1:1" x14ac:dyDescent="0.2">
      <c r="A131" s="9"/>
    </row>
    <row r="132" spans="1:1" x14ac:dyDescent="0.2">
      <c r="A132" s="8"/>
    </row>
    <row r="133" spans="1:1" x14ac:dyDescent="0.2">
      <c r="A133" s="9"/>
    </row>
    <row r="134" spans="1:1" x14ac:dyDescent="0.2">
      <c r="A134" s="9"/>
    </row>
    <row r="135" spans="1:1" x14ac:dyDescent="0.2">
      <c r="A135" s="9"/>
    </row>
    <row r="136" spans="1:1" x14ac:dyDescent="0.2">
      <c r="A136" s="9"/>
    </row>
    <row r="137" spans="1:1" x14ac:dyDescent="0.2">
      <c r="A137" s="9"/>
    </row>
    <row r="138" spans="1:1" x14ac:dyDescent="0.2">
      <c r="A138" s="9"/>
    </row>
    <row r="139" spans="1:1" x14ac:dyDescent="0.2">
      <c r="A139" s="9"/>
    </row>
    <row r="140" spans="1:1" x14ac:dyDescent="0.2">
      <c r="A140" s="9"/>
    </row>
    <row r="141" spans="1:1" x14ac:dyDescent="0.2">
      <c r="A141" s="9"/>
    </row>
    <row r="142" spans="1:1" x14ac:dyDescent="0.2">
      <c r="A142" s="9"/>
    </row>
    <row r="143" spans="1:1" x14ac:dyDescent="0.2">
      <c r="A143" s="9"/>
    </row>
    <row r="144" spans="1:1" x14ac:dyDescent="0.2">
      <c r="A144" s="9"/>
    </row>
    <row r="145" spans="1:1" x14ac:dyDescent="0.2">
      <c r="A145" s="9"/>
    </row>
    <row r="146" spans="1:1" x14ac:dyDescent="0.2">
      <c r="A146" s="9"/>
    </row>
    <row r="147" spans="1:1" x14ac:dyDescent="0.2">
      <c r="A147" s="9"/>
    </row>
    <row r="148" spans="1:1" x14ac:dyDescent="0.2">
      <c r="A148" s="9"/>
    </row>
    <row r="149" spans="1:1" x14ac:dyDescent="0.2">
      <c r="A149" s="9"/>
    </row>
    <row r="150" spans="1:1" x14ac:dyDescent="0.2">
      <c r="A150" s="9"/>
    </row>
    <row r="151" spans="1:1" x14ac:dyDescent="0.2">
      <c r="A151" s="8"/>
    </row>
    <row r="152" spans="1:1" x14ac:dyDescent="0.2">
      <c r="A152" s="9"/>
    </row>
    <row r="153" spans="1:1" x14ac:dyDescent="0.2">
      <c r="A153" s="9"/>
    </row>
    <row r="154" spans="1:1" x14ac:dyDescent="0.2">
      <c r="A154" s="9"/>
    </row>
    <row r="155" spans="1:1" x14ac:dyDescent="0.2">
      <c r="A155" s="10"/>
    </row>
    <row r="156" spans="1:1" x14ac:dyDescent="0.2">
      <c r="A156" s="11"/>
    </row>
  </sheetData>
  <mergeCells count="1">
    <mergeCell ref="A6:H6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B11" sqref="B11"/>
    </sheetView>
  </sheetViews>
  <sheetFormatPr defaultRowHeight="15" x14ac:dyDescent="0.25"/>
  <cols>
    <col min="1" max="1" width="22.7109375" customWidth="1"/>
    <col min="2" max="2" width="54.28515625" customWidth="1"/>
    <col min="3" max="6" width="9.28515625" customWidth="1"/>
    <col min="7" max="7" width="10.28515625" customWidth="1"/>
  </cols>
  <sheetData>
    <row r="1" spans="1:2" ht="18.75" x14ac:dyDescent="0.3">
      <c r="A1" s="43" t="s">
        <v>174</v>
      </c>
      <c r="B1" s="43"/>
    </row>
    <row r="2" spans="1:2" ht="21" x14ac:dyDescent="0.35">
      <c r="A2" s="44"/>
      <c r="B2" s="45"/>
    </row>
    <row r="3" spans="1:2" ht="18.75" x14ac:dyDescent="0.3">
      <c r="A3" s="46" t="s">
        <v>173</v>
      </c>
      <c r="B3" s="46"/>
    </row>
    <row r="4" spans="1:2" ht="18.75" x14ac:dyDescent="0.3">
      <c r="A4" s="34"/>
      <c r="B4" s="34"/>
    </row>
    <row r="5" spans="1:2" x14ac:dyDescent="0.25">
      <c r="A5" s="35"/>
    </row>
    <row r="6" spans="1:2" ht="38.25" customHeight="1" x14ac:dyDescent="0.25">
      <c r="A6" s="39" t="s">
        <v>168</v>
      </c>
      <c r="B6" s="40" t="s">
        <v>169</v>
      </c>
    </row>
    <row r="7" spans="1:2" ht="32.25" customHeight="1" x14ac:dyDescent="0.25">
      <c r="A7" s="36">
        <v>53074.59</v>
      </c>
      <c r="B7" s="37" t="s">
        <v>175</v>
      </c>
    </row>
    <row r="8" spans="1:2" ht="36.75" customHeight="1" x14ac:dyDescent="0.25">
      <c r="A8" s="48">
        <v>300</v>
      </c>
      <c r="B8" s="47" t="s">
        <v>178</v>
      </c>
    </row>
    <row r="9" spans="1:2" ht="34.5" customHeight="1" x14ac:dyDescent="0.25">
      <c r="A9" s="36">
        <v>8757.34</v>
      </c>
      <c r="B9" s="37" t="s">
        <v>170</v>
      </c>
    </row>
    <row r="10" spans="1:2" ht="37.5" customHeight="1" x14ac:dyDescent="0.25">
      <c r="A10" s="36">
        <v>4402.03</v>
      </c>
      <c r="B10" s="38" t="s">
        <v>176</v>
      </c>
    </row>
    <row r="11" spans="1:2" ht="41.25" customHeight="1" x14ac:dyDescent="0.25">
      <c r="A11" s="36">
        <v>159</v>
      </c>
      <c r="B11" s="38" t="s">
        <v>171</v>
      </c>
    </row>
    <row r="12" spans="1:2" ht="44.25" customHeight="1" x14ac:dyDescent="0.25">
      <c r="A12" s="36">
        <v>168</v>
      </c>
      <c r="B12" s="37" t="s">
        <v>172</v>
      </c>
    </row>
    <row r="13" spans="1:2" ht="45.75" customHeight="1" x14ac:dyDescent="0.25">
      <c r="A13" s="41">
        <f>SUM(A7:A12)</f>
        <v>66860.959999999992</v>
      </c>
      <c r="B13" s="42" t="s">
        <v>177</v>
      </c>
    </row>
    <row r="14" spans="1:2" ht="31.5" customHeight="1" x14ac:dyDescent="0.25"/>
  </sheetData>
  <mergeCells count="1">
    <mergeCell ref="A3:B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kategorija_1</vt:lpstr>
      <vt:lpstr>kategorija 2</vt:lpstr>
      <vt:lpstr>List2</vt:lpstr>
      <vt:lpstr>List3</vt:lpstr>
      <vt:lpstr>kategorija_1!Podrucje_ispisa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2025-01-31T10:46:31Z</dcterms:created>
  <dcterms:modified xsi:type="dcterms:W3CDTF">2025-01-31T11:24:04Z</dcterms:modified>
</cp:coreProperties>
</file>