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 activeTab="1"/>
  </bookViews>
  <sheets>
    <sheet name="kategorija_1" sheetId="1" r:id="rId1"/>
    <sheet name="kategorija 2" sheetId="4" r:id="rId2"/>
    <sheet name="List2" sheetId="2" r:id="rId3"/>
    <sheet name="List3" sheetId="3" r:id="rId4"/>
  </sheets>
  <definedNames>
    <definedName name="_xlnm.Print_Area" localSheetId="0">kategorija_1!$A$1:$M$81</definedName>
  </definedNames>
  <calcPr calcId="144525"/>
</workbook>
</file>

<file path=xl/calcChain.xml><?xml version="1.0" encoding="utf-8"?>
<calcChain xmlns="http://schemas.openxmlformats.org/spreadsheetml/2006/main">
  <c r="A11" i="4" l="1"/>
  <c r="G46" i="1" l="1"/>
</calcChain>
</file>

<file path=xl/sharedStrings.xml><?xml version="1.0" encoding="utf-8"?>
<sst xmlns="http://schemas.openxmlformats.org/spreadsheetml/2006/main" count="270" uniqueCount="133">
  <si>
    <t>Naziv škole: Osnovna škola Ivan Goran Kovačić Čepić</t>
  </si>
  <si>
    <t xml:space="preserve">Adresa: Purgarija Čepić 1 </t>
  </si>
  <si>
    <t>OIB: 83307015666</t>
  </si>
  <si>
    <t>OIB</t>
  </si>
  <si>
    <t>10.9.2024.</t>
  </si>
  <si>
    <t xml:space="preserve">CROATIA OSIGURANJE d.d.                                                         </t>
  </si>
  <si>
    <t>26187994862</t>
  </si>
  <si>
    <t xml:space="preserve">Zagreb                                                      </t>
  </si>
  <si>
    <t>NEZGODA, br.polica: 217700024326 4.obrok_x000D_
01.11.2023. do 01.11.2024.</t>
  </si>
  <si>
    <t xml:space="preserve">32922     </t>
  </si>
  <si>
    <t xml:space="preserve">PREMIJE OSIGURANJA OSTALE IMOVINE                                                                                                                                                                       </t>
  </si>
  <si>
    <t>ALL RISK, br.polica: 078700108462 4.obrok_x000D_
01.11.2023. do 01.11.2024.</t>
  </si>
  <si>
    <t xml:space="preserve">HEP Opskrba d.o.o.                                                              </t>
  </si>
  <si>
    <t>63073332379</t>
  </si>
  <si>
    <t>Račun za el. energiju za 07/2024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</si>
  <si>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</si>
  <si>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</si>
  <si>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Pristav d.o.o.                                                                  </t>
  </si>
  <si>
    <t>08557050839</t>
  </si>
  <si>
    <t xml:space="preserve">Kršan                                                       </t>
  </si>
  <si>
    <t>materijal za čišćenje</t>
  </si>
  <si>
    <t xml:space="preserve">32216     </t>
  </si>
  <si>
    <t xml:space="preserve">MATERIJAL ZA HIGIJENSKE POTREBE I NJEGU                                                                                                                                                                 </t>
  </si>
  <si>
    <t xml:space="preserve">Konica Minolta Hrvatska d.o.o.                                                  </t>
  </si>
  <si>
    <t>31697259786</t>
  </si>
  <si>
    <t xml:space="preserve">Zagreb 10010                                                </t>
  </si>
  <si>
    <t>Račun za najam kopirnog uređaja-09/2024</t>
  </si>
  <si>
    <t xml:space="preserve">323221    </t>
  </si>
  <si>
    <t xml:space="preserve">Mjesečna naknada IFRS-a - kopirni                                                                                                                                                                       </t>
  </si>
  <si>
    <t xml:space="preserve">RELIA J.D.O.O.                                                                  </t>
  </si>
  <si>
    <t>16409106908</t>
  </si>
  <si>
    <t xml:space="preserve">Pula                                                        </t>
  </si>
  <si>
    <t>Račun za održavanje - 09/2024</t>
  </si>
  <si>
    <t xml:space="preserve">323223    </t>
  </si>
  <si>
    <t xml:space="preserve">Usluge održavanja udaljene podrške - Relia                                                                                                                                                              </t>
  </si>
  <si>
    <t xml:space="preserve">Hrvatski Telekom d.d.                                                           </t>
  </si>
  <si>
    <t>81793146560</t>
  </si>
  <si>
    <t>Račun za tel.uslugu 07/2024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</si>
  <si>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</si>
  <si>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</si>
  <si>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>Račun za tel.uslugu 08/2024</t>
  </si>
  <si>
    <t xml:space="preserve">ALTUS d.d. Pazin                                                                </t>
  </si>
  <si>
    <t>60333679844</t>
  </si>
  <si>
    <t xml:space="preserve">Pazin                                                       </t>
  </si>
  <si>
    <t>Račun za dimnjačarske usluge</t>
  </si>
  <si>
    <t xml:space="preserve">32344     </t>
  </si>
  <si>
    <t xml:space="preserve">DIMNJAČARSKE I EKOLOŠKE USLUGE                                                                                                                                                                          </t>
  </si>
  <si>
    <t xml:space="preserve">Leprinka d.o.o.                                                                 </t>
  </si>
  <si>
    <t>27332507825</t>
  </si>
  <si>
    <t xml:space="preserve">Ičići                                                       </t>
  </si>
  <si>
    <t>mjesečno održavanje programa 08/2024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</si>
  <si>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</si>
  <si>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</si>
  <si>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 xml:space="preserve">A1 Hrvatska d.o.o.                                                              </t>
  </si>
  <si>
    <t>29524210204</t>
  </si>
  <si>
    <t>Račun za mobitel 08/2024</t>
  </si>
  <si>
    <t xml:space="preserve">Fina                                                                            </t>
  </si>
  <si>
    <t>85821130368</t>
  </si>
  <si>
    <t>e-račun-08/2024</t>
  </si>
  <si>
    <t xml:space="preserve">32389     </t>
  </si>
  <si>
    <t xml:space="preserve">OSTALE RAČUNALNE USLUGE - FINA                                                                                                                                                                          </t>
  </si>
  <si>
    <t>14.9.2024.</t>
  </si>
  <si>
    <t xml:space="preserve">Erste &amp; Steiermarkische bank                                                    </t>
  </si>
  <si>
    <t>23057039320</t>
  </si>
  <si>
    <t xml:space="preserve">Rijeka                                                      </t>
  </si>
  <si>
    <t>Naplata naknade EB za 08/2024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</si>
  <si>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</si>
  <si>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</si>
  <si>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>26.9.2024.</t>
  </si>
  <si>
    <t>Račun za el. energiju za 08/2024</t>
  </si>
  <si>
    <t xml:space="preserve">Hrvatska zajednica OŠ                                                           </t>
  </si>
  <si>
    <t>78661516143</t>
  </si>
  <si>
    <t xml:space="preserve">10000 Zagreb                                                </t>
  </si>
  <si>
    <t>Članarina za 09-12/2024. II. DIO</t>
  </si>
  <si>
    <t xml:space="preserve">32941     </t>
  </si>
  <si>
    <t xml:space="preserve">TUZEMNE ČLANARINE                                                                                                                                                                                       </t>
  </si>
  <si>
    <t xml:space="preserve">1. MAJ d.o.o. Labin                                                             </t>
  </si>
  <si>
    <t>23557321379</t>
  </si>
  <si>
    <t xml:space="preserve">Labin                                                       </t>
  </si>
  <si>
    <t>odvoz smeća -08/24 OŠ Kršan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</si>
  <si>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</si>
  <si>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</si>
  <si>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>odvoz smeća -08/24 OŠ Šušnjevica</t>
  </si>
  <si>
    <t>odvoz smeća -08/24 OŠ Čepić</t>
  </si>
  <si>
    <t xml:space="preserve">APODIS obrt za trgovinu, vl. Dajana Mikuljan                                    </t>
  </si>
  <si>
    <t>43146555609</t>
  </si>
  <si>
    <t>mat.za tekuće odžavanje škole</t>
  </si>
  <si>
    <t xml:space="preserve">32241     </t>
  </si>
  <si>
    <t xml:space="preserve">Materijal i dijelovi za tekuće i inv. održavanje građevinskih objekata                                                                                                                                  </t>
  </si>
  <si>
    <t xml:space="preserve">Radnik Opatija d.d.                                                             </t>
  </si>
  <si>
    <t>13980940042</t>
  </si>
  <si>
    <t xml:space="preserve">Lovran 51415                                                </t>
  </si>
  <si>
    <t>Račun za kruh, pecivo</t>
  </si>
  <si>
    <t xml:space="preserve">322243    </t>
  </si>
  <si>
    <t xml:space="preserve">Kruh i ostali pekarski proizvodi                                                                                                                                                                        </t>
  </si>
  <si>
    <t xml:space="preserve">Vodovod d.o.o. za skupljanje, pročišćivanje i distribuciju vode                 </t>
  </si>
  <si>
    <t>40074412467</t>
  </si>
  <si>
    <t>račun za vodu-08/2024-OŠ ČEPIĆ</t>
  </si>
  <si>
    <t xml:space="preserve">32322     </t>
  </si>
  <si>
    <t xml:space="preserve">USLUGE TEKUĆEG I INVEST. ODRŽAVANJA POSTROJENJA I OPREME                                                                                                                                                </t>
  </si>
  <si>
    <t>račun za vodu-08/2024-OŠ ŠUŠNJEVICA</t>
  </si>
  <si>
    <t>račun za vodu-08/2024-OŠ KRŠAN</t>
  </si>
  <si>
    <t>šk.marenda</t>
  </si>
  <si>
    <t xml:space="preserve">322244    </t>
  </si>
  <si>
    <t xml:space="preserve">Meso i mesne prerađevine                                                                                                                                                                                </t>
  </si>
  <si>
    <t>voće</t>
  </si>
  <si>
    <t xml:space="preserve">322249    </t>
  </si>
  <si>
    <t xml:space="preserve">Voće i povrće                                                                                                                                                                                           </t>
  </si>
  <si>
    <t>namirnice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</si>
  <si>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</si>
  <si>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</si>
  <si>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</si>
  <si>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</si>
  <si>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>Datum</t>
  </si>
  <si>
    <t>Primatelj</t>
  </si>
  <si>
    <t>Mjesto</t>
  </si>
  <si>
    <t>Opis</t>
  </si>
  <si>
    <t>Plaćeni iznos</t>
  </si>
  <si>
    <t>Konto</t>
  </si>
  <si>
    <t>Vrsta rashoda i izdataka</t>
  </si>
  <si>
    <t xml:space="preserve">                                                                                                                   IZVJEŠĆE O TROŠENJU SREDSTAVA ZA RUJAN 2024.</t>
  </si>
  <si>
    <t xml:space="preserve">Voditelj računovodstva: Tina Bubić Kos, dipl.oec.                </t>
  </si>
  <si>
    <t xml:space="preserve">Odgovorna osoba: Mirela Vidak, dipl. uč.                  </t>
  </si>
  <si>
    <t>Datum izvješća: 29 listopad 2024.</t>
  </si>
  <si>
    <t>Ukupno</t>
  </si>
  <si>
    <r>
      <rPr>
        <sz val="14"/>
        <color theme="4" tint="-0.249977111117893"/>
        <rFont val="Calibri"/>
        <family val="2"/>
        <charset val="238"/>
        <scheme val="minor"/>
      </rPr>
      <t>Isplatitelj sredstava</t>
    </r>
    <r>
      <rPr>
        <b/>
        <sz val="14"/>
        <color theme="4" tint="-0.249977111117893"/>
        <rFont val="Calibri"/>
        <family val="2"/>
        <charset val="238"/>
        <scheme val="minor"/>
      </rPr>
      <t>: OSNOVNA ŠKOLA IVAN GORAN KOVAČIĆ ČEPIĆ</t>
    </r>
  </si>
  <si>
    <t>Ukupan iznos zbirne 
isplate</t>
  </si>
  <si>
    <t>3132 DOPRINOSI NA PLAĆU</t>
  </si>
  <si>
    <t>3295 NOVČANA NAKNADA
POSLODAVCA ZBOG
NEZAPOŠLJAVANJA OSOBA  S INVALIDITETOM</t>
  </si>
  <si>
    <t xml:space="preserve">      INFORMACIJA O TROŠENJU SREDSTAVA za  Rujan_ 2024. god.</t>
  </si>
  <si>
    <t>3111 BRUTO PLAĆA ZA 
REDOVAN RAD ZA 08/2024</t>
  </si>
  <si>
    <t>3212 PRIJEVOZ ZA 08/2024</t>
  </si>
  <si>
    <t>UKUPNO za rujan_ 2024. god.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</si>
</sst>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2"/>
      <color theme="3" tint="-0.249977111117893"/>
      <name val="Calibri"/>
      <family val="2"/>
      <charset val="238"/>
      <scheme val="minor"/>
    </font>
    <font>
      <sz val="10"/>
      <color theme="3" tint="-0.249977111117893"/>
      <name val="Calibri"/>
      <family val="2"/>
      <charset val="238"/>
      <scheme val="minor"/>
    </font>
    <font>
      <b/>
      <sz val="14"/>
      <color theme="3" tint="-0.249977111117893"/>
      <name val="Calibri"/>
      <family val="2"/>
      <charset val="238"/>
      <scheme val="minor"/>
    </font>
    <font>
      <sz val="10"/>
      <color theme="4" tint="-0.499984740745262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sz val="14"/>
      <color theme="4" tint="-0.249977111117893"/>
      <name val="Calibri"/>
      <family val="2"/>
      <charset val="238"/>
      <scheme val="minor"/>
    </font>
    <font>
      <b/>
      <sz val="16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0" fontId="6" fillId="0" borderId="0" xfId="0" applyFont="1"/>
    <xf numFmtId="164" fontId="7" fillId="0" borderId="0" xfId="0" applyNumberFormat="1" applyFont="1"/>
    <xf numFmtId="164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164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4" fontId="5" fillId="3" borderId="0" xfId="0" applyNumberFormat="1" applyFont="1" applyFill="1" applyAlignment="1">
      <alignment horizontal="center" vertical="center"/>
    </xf>
    <xf numFmtId="164" fontId="9" fillId="0" borderId="0" xfId="0" applyNumberFormat="1" applyFont="1"/>
    <xf numFmtId="0" fontId="10" fillId="4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 vertical="center"/>
    </xf>
    <xf numFmtId="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" fontId="15" fillId="3" borderId="4" xfId="0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0" fontId="10" fillId="0" borderId="0" xfId="0" applyFont="1" applyAlignment="1">
      <alignment horizontal="left"/>
    </xf>
  </cellXfs>
  <cellStyles count="1">
    <cellStyle name="Normalno" xfId="0" builtinId="0"/>
  </cellStyles>
  <dxfs count="16"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4" tint="-0.249977111117893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dd\-mm\-yyyy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ica1" displayName="Tablica1" ref="B10:I46" totalsRowShown="0" headerRowDxfId="15" dataDxfId="14" tableBorderDxfId="13">
  <autoFilter ref="B10:I46"/>
  <tableColumns count="8">
    <tableColumn id="1" name="Datum" dataDxfId="12"/>
    <tableColumn id="2" name="Primatelj" dataDxfId="11"/>
    <tableColumn id="3" name="OIB" dataDxfId="10"/>
    <tableColumn id="4" name="Mjesto" dataDxfId="9"/>
    <tableColumn id="6" name="Opis" dataDxfId="8"/>
    <tableColumn id="7" name="Plaćeni iznos" dataDxfId="7"/>
    <tableColumn id="8" name="Konto" dataDxfId="6"/>
    <tableColumn id="9" name="Vrsta rashoda i izdataka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ica24" displayName="Tablica24" ref="A6:B11" totalsRowShown="0" headerRowDxfId="4" dataDxfId="3" tableBorderDxfId="2">
  <tableColumns count="2">
    <tableColumn id="1" name="Ukupan iznos zbirne _x000a_isplate" dataDxfId="1"/>
    <tableColumn id="2" name="Vrsta rashoda i izdataka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77"/>
  <sheetViews>
    <sheetView topLeftCell="A13" workbookViewId="0">
      <selection activeCell="I31" sqref="I31"/>
    </sheetView>
  </sheetViews>
  <sheetFormatPr defaultRowHeight="12.75" x14ac:dyDescent="0.2"/>
  <cols>
    <col min="1" max="1" width="3.7109375" style="1" customWidth="1"/>
    <col min="2" max="2" width="15" style="3" customWidth="1"/>
    <col min="3" max="3" width="24.7109375" style="1" customWidth="1"/>
    <col min="4" max="4" width="12.7109375" style="4" customWidth="1"/>
    <col min="5" max="5" width="12.7109375" style="1" customWidth="1"/>
    <col min="6" max="6" width="24.7109375" style="5" customWidth="1"/>
    <col min="7" max="7" width="16" style="5" customWidth="1"/>
    <col min="8" max="8" width="12.85546875" style="6" customWidth="1"/>
    <col min="9" max="9" width="61.28515625" style="4" customWidth="1"/>
    <col min="10" max="12" width="24.7109375" style="1" customWidth="1"/>
    <col min="13" max="13" width="12.7109375" style="5" customWidth="1"/>
    <col min="14" max="16384" width="9.140625" style="1"/>
  </cols>
  <sheetData>
    <row r="2" spans="1:13" ht="15.75" x14ac:dyDescent="0.25">
      <c r="A2" s="17" t="s">
        <v>0</v>
      </c>
      <c r="B2" s="18"/>
    </row>
    <row r="3" spans="1:13" ht="15.75" x14ac:dyDescent="0.25">
      <c r="A3" s="17" t="s">
        <v>1</v>
      </c>
      <c r="B3" s="18"/>
    </row>
    <row r="4" spans="1:13" ht="15.75" x14ac:dyDescent="0.25">
      <c r="A4" s="17" t="s">
        <v>2</v>
      </c>
      <c r="B4" s="18"/>
    </row>
    <row r="6" spans="1:13" ht="18.75" x14ac:dyDescent="0.3">
      <c r="A6" s="42" t="s">
        <v>120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10" spans="1:13" ht="33" customHeight="1" x14ac:dyDescent="0.2">
      <c r="A10" s="2"/>
      <c r="B10" s="19" t="s">
        <v>113</v>
      </c>
      <c r="C10" s="20" t="s">
        <v>114</v>
      </c>
      <c r="D10" s="21" t="s">
        <v>3</v>
      </c>
      <c r="E10" s="20" t="s">
        <v>115</v>
      </c>
      <c r="F10" s="21" t="s">
        <v>116</v>
      </c>
      <c r="G10" s="22" t="s">
        <v>117</v>
      </c>
      <c r="H10" s="21" t="s">
        <v>118</v>
      </c>
      <c r="I10" s="20" t="s">
        <v>119</v>
      </c>
      <c r="M10" s="1"/>
    </row>
    <row r="11" spans="1:13" ht="38.25" x14ac:dyDescent="0.2">
      <c r="A11" s="8"/>
      <c r="B11" s="3" t="s">
        <v>4</v>
      </c>
      <c r="C11" s="1" t="s">
        <v>5</v>
      </c>
      <c r="D11" s="4" t="s">
        <v>6</v>
      </c>
      <c r="E11" s="1" t="s">
        <v>7</v>
      </c>
      <c r="F11" s="7" t="s">
        <v>8</v>
      </c>
      <c r="G11" s="24">
        <v>59.15</v>
      </c>
      <c r="H11" s="23" t="s">
        <v>9</v>
      </c>
      <c r="I11" s="1" t="s">
        <v>10</v>
      </c>
      <c r="M11" s="1"/>
    </row>
    <row r="12" spans="1:13" ht="38.25" x14ac:dyDescent="0.2">
      <c r="A12" s="9"/>
      <c r="B12" s="3" t="s">
        <v>4</v>
      </c>
      <c r="C12" s="1" t="s">
        <v>5</v>
      </c>
      <c r="D12" s="4" t="s">
        <v>6</v>
      </c>
      <c r="E12" s="1" t="s">
        <v>7</v>
      </c>
      <c r="F12" s="7" t="s">
        <v>11</v>
      </c>
      <c r="G12" s="24">
        <v>129.03</v>
      </c>
      <c r="H12" s="23" t="s">
        <v>9</v>
      </c>
      <c r="I12" s="1" t="s">
        <v>10</v>
      </c>
      <c r="M12" s="1"/>
    </row>
    <row r="13" spans="1:13" x14ac:dyDescent="0.2">
      <c r="A13" s="9"/>
      <c r="B13" s="3" t="s">
        <v>4</v>
      </c>
      <c r="C13" s="1" t="s">
        <v>12</v>
      </c>
      <c r="D13" s="4" t="s">
        <v>13</v>
      </c>
      <c r="E13" s="1" t="s">
        <v>7</v>
      </c>
      <c r="F13" s="5" t="s">
        <v>14</v>
      </c>
      <c r="G13" s="24">
        <v>171.69</v>
      </c>
      <c r="H13" s="23" t="s">
        <v>15</v>
      </c>
      <c r="I13" s="1" t="s">
        <v>16</v>
      </c>
      <c r="M13" s="1"/>
    </row>
    <row r="14" spans="1:13" x14ac:dyDescent="0.2">
      <c r="A14" s="9"/>
      <c r="B14" s="3" t="s">
        <v>4</v>
      </c>
      <c r="C14" s="1" t="s">
        <v>17</v>
      </c>
      <c r="D14" s="4" t="s">
        <v>18</v>
      </c>
      <c r="E14" s="1" t="s">
        <v>19</v>
      </c>
      <c r="F14" s="5" t="s">
        <v>20</v>
      </c>
      <c r="G14" s="24">
        <v>339.85</v>
      </c>
      <c r="H14" s="23" t="s">
        <v>21</v>
      </c>
      <c r="I14" s="1" t="s">
        <v>22</v>
      </c>
      <c r="M14" s="1"/>
    </row>
    <row r="15" spans="1:13" x14ac:dyDescent="0.2">
      <c r="A15" s="9"/>
      <c r="B15" s="3" t="s">
        <v>4</v>
      </c>
      <c r="C15" s="1" t="s">
        <v>23</v>
      </c>
      <c r="D15" s="4" t="s">
        <v>24</v>
      </c>
      <c r="E15" s="1" t="s">
        <v>25</v>
      </c>
      <c r="F15" s="5" t="s">
        <v>26</v>
      </c>
      <c r="G15" s="24">
        <v>46.25</v>
      </c>
      <c r="H15" s="23" t="s">
        <v>27</v>
      </c>
      <c r="I15" s="1" t="s">
        <v>28</v>
      </c>
      <c r="M15" s="1"/>
    </row>
    <row r="16" spans="1:13" x14ac:dyDescent="0.2">
      <c r="A16" s="9"/>
      <c r="B16" s="3" t="s">
        <v>4</v>
      </c>
      <c r="C16" s="1" t="s">
        <v>29</v>
      </c>
      <c r="D16" s="4" t="s">
        <v>30</v>
      </c>
      <c r="E16" s="1" t="s">
        <v>31</v>
      </c>
      <c r="F16" s="5" t="s">
        <v>32</v>
      </c>
      <c r="G16" s="24">
        <v>52.96</v>
      </c>
      <c r="H16" s="23" t="s">
        <v>33</v>
      </c>
      <c r="I16" s="1" t="s">
        <v>34</v>
      </c>
      <c r="M16" s="1"/>
    </row>
    <row r="17" spans="1:13" x14ac:dyDescent="0.2">
      <c r="A17" s="9"/>
      <c r="B17" s="3" t="s">
        <v>4</v>
      </c>
      <c r="C17" s="1" t="s">
        <v>35</v>
      </c>
      <c r="D17" s="4" t="s">
        <v>36</v>
      </c>
      <c r="E17" s="1" t="s">
        <v>7</v>
      </c>
      <c r="F17" s="5" t="s">
        <v>37</v>
      </c>
      <c r="G17" s="24">
        <v>33.21</v>
      </c>
      <c r="H17" s="23" t="s">
        <v>38</v>
      </c>
      <c r="I17" s="1" t="s">
        <v>39</v>
      </c>
      <c r="M17" s="1"/>
    </row>
    <row r="18" spans="1:13" x14ac:dyDescent="0.2">
      <c r="A18" s="9"/>
      <c r="B18" s="3" t="s">
        <v>4</v>
      </c>
      <c r="C18" s="1" t="s">
        <v>35</v>
      </c>
      <c r="D18" s="4" t="s">
        <v>36</v>
      </c>
      <c r="E18" s="1" t="s">
        <v>7</v>
      </c>
      <c r="F18" s="5" t="s">
        <v>40</v>
      </c>
      <c r="G18" s="24">
        <v>11.61</v>
      </c>
      <c r="H18" s="23" t="s">
        <v>38</v>
      </c>
      <c r="I18" s="1" t="s">
        <v>39</v>
      </c>
      <c r="M18" s="1"/>
    </row>
    <row r="19" spans="1:13" x14ac:dyDescent="0.2">
      <c r="A19" s="9"/>
      <c r="B19" s="3" t="s">
        <v>4</v>
      </c>
      <c r="C19" s="1" t="s">
        <v>35</v>
      </c>
      <c r="D19" s="4" t="s">
        <v>36</v>
      </c>
      <c r="E19" s="1" t="s">
        <v>7</v>
      </c>
      <c r="F19" s="5" t="s">
        <v>40</v>
      </c>
      <c r="G19" s="24">
        <v>14.6</v>
      </c>
      <c r="H19" s="23" t="s">
        <v>38</v>
      </c>
      <c r="I19" s="1" t="s">
        <v>39</v>
      </c>
      <c r="M19" s="1"/>
    </row>
    <row r="20" spans="1:13" x14ac:dyDescent="0.2">
      <c r="A20" s="9"/>
      <c r="B20" s="3" t="s">
        <v>4</v>
      </c>
      <c r="C20" s="1" t="s">
        <v>35</v>
      </c>
      <c r="D20" s="4" t="s">
        <v>36</v>
      </c>
      <c r="E20" s="1" t="s">
        <v>7</v>
      </c>
      <c r="F20" s="5" t="s">
        <v>40</v>
      </c>
      <c r="G20" s="24">
        <v>33.229999999999997</v>
      </c>
      <c r="H20" s="23" t="s">
        <v>38</v>
      </c>
      <c r="I20" s="1" t="s">
        <v>39</v>
      </c>
      <c r="M20" s="1"/>
    </row>
    <row r="21" spans="1:13" x14ac:dyDescent="0.2">
      <c r="A21" s="9"/>
      <c r="B21" s="3" t="s">
        <v>4</v>
      </c>
      <c r="C21" s="1" t="s">
        <v>35</v>
      </c>
      <c r="D21" s="4" t="s">
        <v>36</v>
      </c>
      <c r="E21" s="1" t="s">
        <v>7</v>
      </c>
      <c r="F21" s="5" t="s">
        <v>40</v>
      </c>
      <c r="G21" s="24">
        <v>29.88</v>
      </c>
      <c r="H21" s="23" t="s">
        <v>38</v>
      </c>
      <c r="I21" s="1" t="s">
        <v>39</v>
      </c>
      <c r="M21" s="1"/>
    </row>
    <row r="22" spans="1:13" x14ac:dyDescent="0.2">
      <c r="A22" s="9"/>
      <c r="B22" s="3" t="s">
        <v>4</v>
      </c>
      <c r="C22" s="1" t="s">
        <v>41</v>
      </c>
      <c r="D22" s="4" t="s">
        <v>42</v>
      </c>
      <c r="E22" s="1" t="s">
        <v>43</v>
      </c>
      <c r="F22" s="5" t="s">
        <v>44</v>
      </c>
      <c r="G22" s="24">
        <v>275</v>
      </c>
      <c r="H22" s="23" t="s">
        <v>45</v>
      </c>
      <c r="I22" s="1" t="s">
        <v>46</v>
      </c>
      <c r="M22" s="1"/>
    </row>
    <row r="23" spans="1:13" x14ac:dyDescent="0.2">
      <c r="A23" s="9"/>
      <c r="B23" s="3" t="s">
        <v>4</v>
      </c>
      <c r="C23" s="1" t="s">
        <v>47</v>
      </c>
      <c r="D23" s="4" t="s">
        <v>48</v>
      </c>
      <c r="E23" s="1" t="s">
        <v>49</v>
      </c>
      <c r="F23" s="5" t="s">
        <v>50</v>
      </c>
      <c r="G23" s="24">
        <v>50</v>
      </c>
      <c r="H23" s="23" t="s">
        <v>51</v>
      </c>
      <c r="I23" s="1" t="s">
        <v>52</v>
      </c>
      <c r="M23" s="1"/>
    </row>
    <row r="24" spans="1:13" x14ac:dyDescent="0.2">
      <c r="A24" s="9"/>
      <c r="B24" s="3" t="s">
        <v>4</v>
      </c>
      <c r="C24" s="1" t="s">
        <v>53</v>
      </c>
      <c r="D24" s="4" t="s">
        <v>54</v>
      </c>
      <c r="E24" s="1" t="s">
        <v>7</v>
      </c>
      <c r="F24" s="5" t="s">
        <v>55</v>
      </c>
      <c r="G24" s="24">
        <v>26.15</v>
      </c>
      <c r="H24" s="23" t="s">
        <v>38</v>
      </c>
      <c r="I24" s="1" t="s">
        <v>39</v>
      </c>
      <c r="M24" s="1"/>
    </row>
    <row r="25" spans="1:13" x14ac:dyDescent="0.2">
      <c r="A25" s="9"/>
      <c r="B25" s="3" t="s">
        <v>4</v>
      </c>
      <c r="C25" s="1" t="s">
        <v>56</v>
      </c>
      <c r="D25" s="4" t="s">
        <v>57</v>
      </c>
      <c r="E25" s="1" t="s">
        <v>7</v>
      </c>
      <c r="F25" s="5" t="s">
        <v>58</v>
      </c>
      <c r="G25" s="24">
        <v>1.66</v>
      </c>
      <c r="H25" s="23" t="s">
        <v>59</v>
      </c>
      <c r="I25" s="1" t="s">
        <v>60</v>
      </c>
      <c r="M25" s="1"/>
    </row>
    <row r="26" spans="1:13" x14ac:dyDescent="0.2">
      <c r="A26" s="9"/>
      <c r="B26" s="3" t="s">
        <v>61</v>
      </c>
      <c r="C26" s="1" t="s">
        <v>62</v>
      </c>
      <c r="D26" s="4" t="s">
        <v>63</v>
      </c>
      <c r="E26" s="1" t="s">
        <v>64</v>
      </c>
      <c r="F26" s="5" t="s">
        <v>65</v>
      </c>
      <c r="G26" s="24">
        <v>19.98</v>
      </c>
      <c r="H26" s="23" t="s">
        <v>66</v>
      </c>
      <c r="I26" s="1" t="s">
        <v>67</v>
      </c>
      <c r="M26" s="1"/>
    </row>
    <row r="27" spans="1:13" x14ac:dyDescent="0.2">
      <c r="A27" s="9"/>
      <c r="B27" s="3" t="s">
        <v>68</v>
      </c>
      <c r="C27" s="1" t="s">
        <v>12</v>
      </c>
      <c r="D27" s="4" t="s">
        <v>13</v>
      </c>
      <c r="E27" s="1" t="s">
        <v>7</v>
      </c>
      <c r="F27" s="5" t="s">
        <v>69</v>
      </c>
      <c r="G27" s="24">
        <v>180.37</v>
      </c>
      <c r="H27" s="23" t="s">
        <v>15</v>
      </c>
      <c r="I27" s="1" t="s">
        <v>16</v>
      </c>
      <c r="M27" s="1"/>
    </row>
    <row r="28" spans="1:13" x14ac:dyDescent="0.2">
      <c r="A28" s="8"/>
      <c r="B28" s="3" t="s">
        <v>68</v>
      </c>
      <c r="C28" s="1" t="s">
        <v>70</v>
      </c>
      <c r="D28" s="4" t="s">
        <v>71</v>
      </c>
      <c r="E28" s="1" t="s">
        <v>72</v>
      </c>
      <c r="F28" s="5" t="s">
        <v>73</v>
      </c>
      <c r="G28" s="24">
        <v>55</v>
      </c>
      <c r="H28" s="23" t="s">
        <v>74</v>
      </c>
      <c r="I28" s="1" t="s">
        <v>75</v>
      </c>
      <c r="M28" s="1"/>
    </row>
    <row r="29" spans="1:13" x14ac:dyDescent="0.2">
      <c r="A29" s="9"/>
      <c r="B29" s="3" t="s">
        <v>68</v>
      </c>
      <c r="C29" s="1" t="s">
        <v>76</v>
      </c>
      <c r="D29" s="4" t="s">
        <v>77</v>
      </c>
      <c r="E29" s="1" t="s">
        <v>78</v>
      </c>
      <c r="F29" s="5" t="s">
        <v>79</v>
      </c>
      <c r="G29" s="24">
        <v>45.88</v>
      </c>
      <c r="H29" s="23" t="s">
        <v>80</v>
      </c>
      <c r="I29" s="1" t="s">
        <v>81</v>
      </c>
      <c r="M29" s="1"/>
    </row>
    <row r="30" spans="1:13" x14ac:dyDescent="0.2">
      <c r="A30" s="9"/>
      <c r="B30" s="3" t="s">
        <v>68</v>
      </c>
      <c r="C30" s="1" t="s">
        <v>76</v>
      </c>
      <c r="D30" s="4" t="s">
        <v>77</v>
      </c>
      <c r="E30" s="1" t="s">
        <v>78</v>
      </c>
      <c r="F30" s="5" t="s">
        <v>82</v>
      </c>
      <c r="G30" s="24">
        <v>43.16</v>
      </c>
      <c r="H30" s="23" t="s">
        <v>80</v>
      </c>
      <c r="I30" s="1" t="s">
        <v>81</v>
      </c>
      <c r="M30" s="1"/>
    </row>
    <row r="31" spans="1:13" x14ac:dyDescent="0.2">
      <c r="A31" s="9"/>
      <c r="B31" s="3" t="s">
        <v>68</v>
      </c>
      <c r="C31" s="1" t="s">
        <v>76</v>
      </c>
      <c r="D31" s="4" t="s">
        <v>77</v>
      </c>
      <c r="E31" s="1" t="s">
        <v>78</v>
      </c>
      <c r="F31" s="5" t="s">
        <v>83</v>
      </c>
      <c r="G31" s="24">
        <v>163.86</v>
      </c>
      <c r="H31" s="23" t="s">
        <v>80</v>
      </c>
      <c r="I31" s="1" t="s">
        <v>81</v>
      </c>
      <c r="M31" s="1"/>
    </row>
    <row r="32" spans="1:13" x14ac:dyDescent="0.2">
      <c r="A32" s="9"/>
      <c r="B32" s="3" t="s">
        <v>68</v>
      </c>
      <c r="C32" s="1" t="s">
        <v>84</v>
      </c>
      <c r="D32" s="4" t="s">
        <v>85</v>
      </c>
      <c r="E32" s="1" t="s">
        <v>78</v>
      </c>
      <c r="F32" s="5" t="s">
        <v>86</v>
      </c>
      <c r="G32" s="24">
        <v>31.84</v>
      </c>
      <c r="H32" s="23" t="s">
        <v>87</v>
      </c>
      <c r="I32" s="1" t="s">
        <v>88</v>
      </c>
      <c r="M32" s="1"/>
    </row>
    <row r="33" spans="1:13" x14ac:dyDescent="0.2">
      <c r="A33" s="9"/>
      <c r="B33" s="3" t="s">
        <v>68</v>
      </c>
      <c r="C33" s="1" t="s">
        <v>89</v>
      </c>
      <c r="D33" s="4" t="s">
        <v>90</v>
      </c>
      <c r="E33" s="1" t="s">
        <v>91</v>
      </c>
      <c r="F33" s="5" t="s">
        <v>92</v>
      </c>
      <c r="G33" s="24">
        <v>34.1</v>
      </c>
      <c r="H33" s="23" t="s">
        <v>93</v>
      </c>
      <c r="I33" s="1" t="s">
        <v>94</v>
      </c>
      <c r="M33" s="1"/>
    </row>
    <row r="34" spans="1:13" x14ac:dyDescent="0.2">
      <c r="A34" s="9"/>
      <c r="B34" s="3" t="s">
        <v>68</v>
      </c>
      <c r="C34" s="1" t="s">
        <v>89</v>
      </c>
      <c r="D34" s="4" t="s">
        <v>90</v>
      </c>
      <c r="E34" s="1" t="s">
        <v>91</v>
      </c>
      <c r="F34" s="5" t="s">
        <v>92</v>
      </c>
      <c r="G34" s="24">
        <v>3.28</v>
      </c>
      <c r="H34" s="23" t="s">
        <v>93</v>
      </c>
      <c r="I34" s="1" t="s">
        <v>94</v>
      </c>
      <c r="M34" s="1"/>
    </row>
    <row r="35" spans="1:13" x14ac:dyDescent="0.2">
      <c r="A35" s="9"/>
      <c r="B35" s="3" t="s">
        <v>68</v>
      </c>
      <c r="C35" s="1" t="s">
        <v>89</v>
      </c>
      <c r="D35" s="4" t="s">
        <v>90</v>
      </c>
      <c r="E35" s="1" t="s">
        <v>91</v>
      </c>
      <c r="F35" s="5" t="s">
        <v>92</v>
      </c>
      <c r="G35" s="24">
        <v>5.04</v>
      </c>
      <c r="H35" s="23" t="s">
        <v>93</v>
      </c>
      <c r="I35" s="1" t="s">
        <v>94</v>
      </c>
      <c r="M35" s="1"/>
    </row>
    <row r="36" spans="1:13" x14ac:dyDescent="0.2">
      <c r="A36" s="9"/>
      <c r="B36" s="3" t="s">
        <v>68</v>
      </c>
      <c r="C36" s="1" t="s">
        <v>95</v>
      </c>
      <c r="D36" s="4" t="s">
        <v>96</v>
      </c>
      <c r="E36" s="1" t="s">
        <v>78</v>
      </c>
      <c r="F36" s="5" t="s">
        <v>97</v>
      </c>
      <c r="G36" s="24">
        <v>10.16</v>
      </c>
      <c r="H36" s="23" t="s">
        <v>98</v>
      </c>
      <c r="I36" s="1" t="s">
        <v>99</v>
      </c>
      <c r="M36" s="1"/>
    </row>
    <row r="37" spans="1:13" x14ac:dyDescent="0.2">
      <c r="A37" s="9"/>
      <c r="B37" s="3" t="s">
        <v>68</v>
      </c>
      <c r="C37" s="1" t="s">
        <v>95</v>
      </c>
      <c r="D37" s="4" t="s">
        <v>96</v>
      </c>
      <c r="E37" s="1" t="s">
        <v>78</v>
      </c>
      <c r="F37" s="5" t="s">
        <v>100</v>
      </c>
      <c r="G37" s="24">
        <v>4.5</v>
      </c>
      <c r="H37" s="23" t="s">
        <v>98</v>
      </c>
      <c r="I37" s="1" t="s">
        <v>99</v>
      </c>
      <c r="M37" s="1"/>
    </row>
    <row r="38" spans="1:13" x14ac:dyDescent="0.2">
      <c r="A38" s="9"/>
      <c r="B38" s="3" t="s">
        <v>68</v>
      </c>
      <c r="C38" s="1" t="s">
        <v>95</v>
      </c>
      <c r="D38" s="4" t="s">
        <v>96</v>
      </c>
      <c r="E38" s="1" t="s">
        <v>78</v>
      </c>
      <c r="F38" s="5" t="s">
        <v>101</v>
      </c>
      <c r="G38" s="24">
        <v>4.5</v>
      </c>
      <c r="H38" s="23" t="s">
        <v>98</v>
      </c>
      <c r="I38" s="1" t="s">
        <v>99</v>
      </c>
      <c r="M38" s="1"/>
    </row>
    <row r="39" spans="1:13" x14ac:dyDescent="0.2">
      <c r="A39" s="9"/>
      <c r="B39" s="3" t="s">
        <v>68</v>
      </c>
      <c r="C39" s="1" t="s">
        <v>17</v>
      </c>
      <c r="D39" s="4" t="s">
        <v>18</v>
      </c>
      <c r="E39" s="1" t="s">
        <v>19</v>
      </c>
      <c r="F39" s="5" t="s">
        <v>102</v>
      </c>
      <c r="G39" s="24">
        <v>41.95</v>
      </c>
      <c r="H39" s="23" t="s">
        <v>103</v>
      </c>
      <c r="I39" s="1" t="s">
        <v>104</v>
      </c>
      <c r="M39" s="1"/>
    </row>
    <row r="40" spans="1:13" x14ac:dyDescent="0.2">
      <c r="A40" s="9"/>
      <c r="B40" s="3" t="s">
        <v>68</v>
      </c>
      <c r="C40" s="1" t="s">
        <v>17</v>
      </c>
      <c r="D40" s="4" t="s">
        <v>18</v>
      </c>
      <c r="E40" s="1" t="s">
        <v>19</v>
      </c>
      <c r="F40" s="5" t="s">
        <v>102</v>
      </c>
      <c r="G40" s="24">
        <v>20.29</v>
      </c>
      <c r="H40" s="23" t="s">
        <v>103</v>
      </c>
      <c r="I40" s="1" t="s">
        <v>104</v>
      </c>
      <c r="M40" s="1"/>
    </row>
    <row r="41" spans="1:13" x14ac:dyDescent="0.2">
      <c r="A41" s="9"/>
      <c r="B41" s="3" t="s">
        <v>68</v>
      </c>
      <c r="C41" s="1" t="s">
        <v>17</v>
      </c>
      <c r="D41" s="4" t="s">
        <v>18</v>
      </c>
      <c r="E41" s="1" t="s">
        <v>19</v>
      </c>
      <c r="F41" s="5" t="s">
        <v>105</v>
      </c>
      <c r="G41" s="24">
        <v>16.63</v>
      </c>
      <c r="H41" s="23" t="s">
        <v>106</v>
      </c>
      <c r="I41" s="1" t="s">
        <v>107</v>
      </c>
      <c r="M41" s="1"/>
    </row>
    <row r="42" spans="1:13" x14ac:dyDescent="0.2">
      <c r="A42" s="9"/>
      <c r="B42" s="3" t="s">
        <v>68</v>
      </c>
      <c r="C42" s="1" t="s">
        <v>17</v>
      </c>
      <c r="D42" s="4" t="s">
        <v>18</v>
      </c>
      <c r="E42" s="1" t="s">
        <v>19</v>
      </c>
      <c r="F42" s="5" t="s">
        <v>105</v>
      </c>
      <c r="G42" s="24">
        <v>25.2</v>
      </c>
      <c r="H42" s="23" t="s">
        <v>106</v>
      </c>
      <c r="I42" s="1" t="s">
        <v>107</v>
      </c>
      <c r="M42" s="1"/>
    </row>
    <row r="43" spans="1:13" x14ac:dyDescent="0.2">
      <c r="A43" s="9"/>
      <c r="B43" s="3" t="s">
        <v>68</v>
      </c>
      <c r="C43" s="1" t="s">
        <v>17</v>
      </c>
      <c r="D43" s="4" t="s">
        <v>18</v>
      </c>
      <c r="E43" s="1" t="s">
        <v>19</v>
      </c>
      <c r="F43" s="5" t="s">
        <v>108</v>
      </c>
      <c r="G43" s="24">
        <v>37.340000000000003</v>
      </c>
      <c r="H43" s="23" t="s">
        <v>109</v>
      </c>
      <c r="I43" s="1" t="s">
        <v>110</v>
      </c>
      <c r="M43" s="1"/>
    </row>
    <row r="44" spans="1:13" x14ac:dyDescent="0.2">
      <c r="A44" s="8"/>
      <c r="B44" s="3" t="s">
        <v>68</v>
      </c>
      <c r="C44" s="1" t="s">
        <v>17</v>
      </c>
      <c r="D44" s="4" t="s">
        <v>18</v>
      </c>
      <c r="E44" s="1" t="s">
        <v>19</v>
      </c>
      <c r="F44" s="5" t="s">
        <v>108</v>
      </c>
      <c r="G44" s="24">
        <v>13.39</v>
      </c>
      <c r="H44" s="23" t="s">
        <v>109</v>
      </c>
      <c r="I44" s="1" t="s">
        <v>110</v>
      </c>
      <c r="M44" s="1"/>
    </row>
    <row r="45" spans="1:13" x14ac:dyDescent="0.2">
      <c r="A45" s="9"/>
      <c r="B45" s="3" t="s">
        <v>68</v>
      </c>
      <c r="C45" s="1" t="s">
        <v>17</v>
      </c>
      <c r="D45" s="4" t="s">
        <v>18</v>
      </c>
      <c r="E45" s="1" t="s">
        <v>19</v>
      </c>
      <c r="F45" s="5" t="s">
        <v>20</v>
      </c>
      <c r="G45" s="24">
        <v>29.43</v>
      </c>
      <c r="H45" s="23" t="s">
        <v>111</v>
      </c>
      <c r="I45" s="1" t="s">
        <v>112</v>
      </c>
      <c r="M45" s="1"/>
    </row>
    <row r="46" spans="1:13" ht="23.25" customHeight="1" x14ac:dyDescent="0.2">
      <c r="A46" s="9"/>
      <c r="B46" s="25"/>
      <c r="C46" s="26" t="s">
        <v>124</v>
      </c>
      <c r="D46" s="27"/>
      <c r="E46" s="26"/>
      <c r="F46" s="27"/>
      <c r="G46" s="28">
        <f>SUM(G11:G45)</f>
        <v>2060.1700000000005</v>
      </c>
      <c r="H46" s="27"/>
      <c r="I46" s="26"/>
      <c r="M46" s="1"/>
    </row>
    <row r="47" spans="1:13" x14ac:dyDescent="0.2">
      <c r="A47" s="9"/>
      <c r="B47" s="12"/>
      <c r="C47" s="13"/>
      <c r="D47" s="14"/>
      <c r="E47" s="13"/>
      <c r="F47" s="15"/>
      <c r="G47" s="15"/>
      <c r="H47" s="16"/>
      <c r="I47" s="14"/>
      <c r="M47" s="1"/>
    </row>
    <row r="48" spans="1:13" x14ac:dyDescent="0.2">
      <c r="A48" s="9"/>
      <c r="M48" s="1"/>
    </row>
    <row r="49" spans="1:13" x14ac:dyDescent="0.2">
      <c r="A49" s="9"/>
      <c r="B49" s="29" t="s">
        <v>123</v>
      </c>
      <c r="M49" s="1"/>
    </row>
    <row r="50" spans="1:13" x14ac:dyDescent="0.2">
      <c r="A50" s="8"/>
      <c r="B50" s="29" t="s">
        <v>121</v>
      </c>
      <c r="M50" s="1"/>
    </row>
    <row r="51" spans="1:13" x14ac:dyDescent="0.2">
      <c r="A51" s="9"/>
      <c r="B51" s="29" t="s">
        <v>122</v>
      </c>
      <c r="M51" s="1"/>
    </row>
    <row r="52" spans="1:13" ht="24.75" customHeight="1" x14ac:dyDescent="0.2">
      <c r="A52" s="8"/>
      <c r="M52" s="1"/>
    </row>
    <row r="53" spans="1:13" x14ac:dyDescent="0.2">
      <c r="A53" s="9"/>
      <c r="M53" s="1"/>
    </row>
    <row r="54" spans="1:13" x14ac:dyDescent="0.2">
      <c r="A54" s="8"/>
      <c r="M54" s="1"/>
    </row>
    <row r="55" spans="1:13" x14ac:dyDescent="0.2">
      <c r="A55" s="9"/>
      <c r="M55" s="1"/>
    </row>
    <row r="56" spans="1:13" x14ac:dyDescent="0.2">
      <c r="A56" s="9"/>
      <c r="M56" s="1"/>
    </row>
    <row r="57" spans="1:13" x14ac:dyDescent="0.2">
      <c r="A57" s="9"/>
      <c r="M57" s="1"/>
    </row>
    <row r="58" spans="1:13" x14ac:dyDescent="0.2">
      <c r="A58" s="9"/>
      <c r="M58" s="1"/>
    </row>
    <row r="59" spans="1:13" x14ac:dyDescent="0.2">
      <c r="A59" s="9"/>
      <c r="M59" s="1"/>
    </row>
    <row r="60" spans="1:13" x14ac:dyDescent="0.2">
      <c r="A60" s="9"/>
      <c r="M60" s="1"/>
    </row>
    <row r="61" spans="1:13" x14ac:dyDescent="0.2">
      <c r="A61" s="9"/>
      <c r="M61" s="1"/>
    </row>
    <row r="62" spans="1:13" x14ac:dyDescent="0.2">
      <c r="A62" s="9"/>
      <c r="M62" s="1"/>
    </row>
    <row r="63" spans="1:13" x14ac:dyDescent="0.2">
      <c r="A63" s="9"/>
      <c r="M63" s="1"/>
    </row>
    <row r="64" spans="1:13" x14ac:dyDescent="0.2">
      <c r="A64" s="9"/>
      <c r="M64" s="1"/>
    </row>
    <row r="65" spans="1:13" x14ac:dyDescent="0.2">
      <c r="A65" s="9"/>
      <c r="M65" s="1"/>
    </row>
    <row r="66" spans="1:13" x14ac:dyDescent="0.2">
      <c r="A66" s="9"/>
      <c r="M66" s="1"/>
    </row>
    <row r="67" spans="1:13" x14ac:dyDescent="0.2">
      <c r="A67" s="9"/>
      <c r="M67" s="1"/>
    </row>
    <row r="68" spans="1:13" x14ac:dyDescent="0.2">
      <c r="A68" s="9"/>
      <c r="M68" s="1"/>
    </row>
    <row r="69" spans="1:13" x14ac:dyDescent="0.2">
      <c r="A69" s="9"/>
      <c r="M69" s="1"/>
    </row>
    <row r="70" spans="1:13" x14ac:dyDescent="0.2">
      <c r="A70" s="9"/>
      <c r="M70" s="1"/>
    </row>
    <row r="71" spans="1:13" x14ac:dyDescent="0.2">
      <c r="A71" s="9"/>
      <c r="M71" s="1"/>
    </row>
    <row r="72" spans="1:13" x14ac:dyDescent="0.2">
      <c r="A72" s="9"/>
      <c r="M72" s="1"/>
    </row>
    <row r="73" spans="1:13" x14ac:dyDescent="0.2">
      <c r="A73" s="9"/>
      <c r="M73" s="1"/>
    </row>
    <row r="74" spans="1:13" x14ac:dyDescent="0.2">
      <c r="A74" s="8"/>
      <c r="M74" s="1"/>
    </row>
    <row r="75" spans="1:13" x14ac:dyDescent="0.2">
      <c r="A75" s="9"/>
      <c r="M75" s="1"/>
    </row>
    <row r="76" spans="1:13" x14ac:dyDescent="0.2">
      <c r="A76" s="10"/>
      <c r="M76" s="1"/>
    </row>
    <row r="77" spans="1:13" x14ac:dyDescent="0.2">
      <c r="A77" s="11"/>
      <c r="J77" s="13"/>
      <c r="K77" s="13"/>
      <c r="L77" s="13"/>
      <c r="M77" s="15"/>
    </row>
  </sheetData>
  <mergeCells count="1">
    <mergeCell ref="A6:M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G5" sqref="G5"/>
    </sheetView>
  </sheetViews>
  <sheetFormatPr defaultRowHeight="15" x14ac:dyDescent="0.25"/>
  <cols>
    <col min="1" max="1" width="22.7109375" customWidth="1"/>
    <col min="2" max="2" width="54.28515625" customWidth="1"/>
    <col min="3" max="6" width="9.28515625" customWidth="1"/>
    <col min="7" max="7" width="10.28515625" customWidth="1"/>
  </cols>
  <sheetData>
    <row r="1" spans="1:2" ht="18.75" x14ac:dyDescent="0.3">
      <c r="A1" s="30" t="s">
        <v>125</v>
      </c>
      <c r="B1" s="30"/>
    </row>
    <row r="2" spans="1:2" ht="21" x14ac:dyDescent="0.35">
      <c r="A2" s="31"/>
      <c r="B2" s="32"/>
    </row>
    <row r="3" spans="1:2" ht="18.75" x14ac:dyDescent="0.3">
      <c r="A3" s="43" t="s">
        <v>129</v>
      </c>
      <c r="B3" s="43"/>
    </row>
    <row r="4" spans="1:2" ht="18.75" x14ac:dyDescent="0.3">
      <c r="A4" s="33"/>
      <c r="B4" s="33"/>
    </row>
    <row r="5" spans="1:2" x14ac:dyDescent="0.25">
      <c r="A5" s="34"/>
    </row>
    <row r="6" spans="1:2" ht="38.25" customHeight="1" x14ac:dyDescent="0.25">
      <c r="A6" s="35" t="s">
        <v>126</v>
      </c>
      <c r="B6" s="36" t="s">
        <v>119</v>
      </c>
    </row>
    <row r="7" spans="1:2" ht="32.25" customHeight="1" x14ac:dyDescent="0.25">
      <c r="A7" s="37">
        <v>43034.85</v>
      </c>
      <c r="B7" s="38" t="s">
        <v>130</v>
      </c>
    </row>
    <row r="8" spans="1:2" ht="36.75" customHeight="1" x14ac:dyDescent="0.25">
      <c r="A8" s="37">
        <v>7100</v>
      </c>
      <c r="B8" s="38" t="s">
        <v>127</v>
      </c>
    </row>
    <row r="9" spans="1:2" ht="34.5" customHeight="1" x14ac:dyDescent="0.25">
      <c r="A9" s="37">
        <v>1004.7</v>
      </c>
      <c r="B9" s="39" t="s">
        <v>131</v>
      </c>
    </row>
    <row r="10" spans="1:2" ht="37.5" customHeight="1" x14ac:dyDescent="0.25">
      <c r="A10" s="37">
        <v>168</v>
      </c>
      <c r="B10" s="38" t="s">
        <v>128</v>
      </c>
    </row>
    <row r="11" spans="1:2" ht="35.25" customHeight="1" x14ac:dyDescent="0.25">
      <c r="A11" s="40">
        <f>SUM(A7:A10)</f>
        <v>51307.549999999996</v>
      </c>
      <c r="B11" s="41" t="s">
        <v>132</v>
      </c>
    </row>
    <row r="12" spans="1:2" ht="44.25" customHeight="1" x14ac:dyDescent="0.25"/>
    <row r="13" spans="1:2" ht="45.75" customHeight="1" x14ac:dyDescent="0.25"/>
    <row r="14" spans="1:2" ht="31.5" customHeight="1" x14ac:dyDescent="0.25"/>
  </sheetData>
  <mergeCells count="1">
    <mergeCell ref="A3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7" sqref="I3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kategorija_1</vt:lpstr>
      <vt:lpstr>kategorija 2</vt:lpstr>
      <vt:lpstr>List2</vt:lpstr>
      <vt:lpstr>List3</vt:lpstr>
      <vt:lpstr>kategorija_1!Podrucje_ispisa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OS Cepic</cp:lastModifiedBy>
  <dcterms:created xsi:type="dcterms:W3CDTF">2024-11-29T12:28:33Z</dcterms:created>
  <dcterms:modified xsi:type="dcterms:W3CDTF">2025-01-02T08:32:31Z</dcterms:modified>
</cp:coreProperties>
</file>